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120"/>
  </bookViews>
  <sheets>
    <sheet name="후원금지출" sheetId="5" r:id="rId1"/>
    <sheet name="보조금,자부담" sheetId="6" r:id="rId2"/>
    <sheet name="이자,법인세" sheetId="7" r:id="rId3"/>
    <sheet name="Sheet2" sheetId="2" r:id="rId4"/>
  </sheets>
  <definedNames>
    <definedName name="_xlnm._FilterDatabase" localSheetId="1" hidden="1">'보조금,자부담'!$A$6:$E$39</definedName>
    <definedName name="_xlnm._FilterDatabase" localSheetId="2" hidden="1">'이자,법인세'!$A$6:$D$17</definedName>
    <definedName name="_xlnm._FilterDatabase" localSheetId="0" hidden="1">후원금지출!$A$6:$D$542</definedName>
  </definedNames>
  <calcPr calcId="145621"/>
</workbook>
</file>

<file path=xl/calcChain.xml><?xml version="1.0" encoding="utf-8"?>
<calcChain xmlns="http://schemas.openxmlformats.org/spreadsheetml/2006/main">
  <c r="D542" i="5" l="1"/>
  <c r="E38" i="6" l="1"/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2" i="2"/>
  <c r="D17" i="7" l="1"/>
</calcChain>
</file>

<file path=xl/sharedStrings.xml><?xml version="1.0" encoding="utf-8"?>
<sst xmlns="http://schemas.openxmlformats.org/spreadsheetml/2006/main" count="1177" uniqueCount="460">
  <si>
    <t>사 업 명:알로이시오의열매</t>
  </si>
  <si>
    <t>계정구분:전   체</t>
  </si>
  <si>
    <t>DATE : 2020/03/19</t>
  </si>
  <si>
    <t>회계일자</t>
  </si>
  <si>
    <t>계정명</t>
  </si>
  <si>
    <t>적        요</t>
  </si>
  <si>
    <t>수입금액</t>
  </si>
  <si>
    <t>지출금액</t>
  </si>
  <si>
    <t>(전 월 이 월)</t>
  </si>
  <si>
    <t>밑반찬배달프로그램</t>
  </si>
  <si>
    <t>밑반찬-우체국 소포상자 3호(광진포장)</t>
  </si>
  <si>
    <t>수용비및수수료</t>
  </si>
  <si>
    <t>1월분 CMS 사용료(효성에프엠에스)</t>
  </si>
  <si>
    <t>칼라복사기,팩스임대료(세신종합오에이)</t>
  </si>
  <si>
    <t>긴급지원사업</t>
  </si>
  <si>
    <t>긴급 병원비 지원(류일청)</t>
  </si>
  <si>
    <t>퇴직금및퇴직적립금</t>
  </si>
  <si>
    <t>직원 퇴직금(변용수)</t>
  </si>
  <si>
    <t>지정후원사업</t>
  </si>
  <si>
    <t>시설퇴소자 영치금(인용진)</t>
  </si>
  <si>
    <t>병문안,가정방문</t>
  </si>
  <si>
    <t>병문안-열차표(코레일)</t>
  </si>
  <si>
    <t>차량비</t>
  </si>
  <si>
    <t>차량 타이어교체(경남오토서비스)</t>
  </si>
  <si>
    <t>서류파일,바인더,양면테이프(만박종합상사)</t>
  </si>
  <si>
    <t>서류우편용 저울(서부저울총판)</t>
  </si>
  <si>
    <t>긴급 병원비 지원(이영자)</t>
  </si>
  <si>
    <t>열매회 버스카드 충전(GS편의점)</t>
  </si>
  <si>
    <t>공공요금</t>
  </si>
  <si>
    <t>업무용 휴대전화 요금(SKT)</t>
  </si>
  <si>
    <t>차량 유류비(SK모든주유소)</t>
  </si>
  <si>
    <t>밑반찬-일미,김(영일상회)</t>
  </si>
  <si>
    <t>안경수리비 인용진(세컨페이스안경)</t>
  </si>
  <si>
    <t>밑반찬-참기름,고추,태양고추(대선상회)</t>
  </si>
  <si>
    <t>밑반찬-떡국떡(참새방앗간)</t>
  </si>
  <si>
    <t>밑반찬-진라면(서원유통탑마트)</t>
  </si>
  <si>
    <t>업무용 휴대전화요금(KT)</t>
  </si>
  <si>
    <t>부산시 정산보고서제출 등기료(천마우편취급국)</t>
  </si>
  <si>
    <t>1월분 회계P/G 사용료(엔컴)</t>
  </si>
  <si>
    <t>사회보험부담금</t>
  </si>
  <si>
    <t>1월분 사보험</t>
  </si>
  <si>
    <t>포괄급여</t>
  </si>
  <si>
    <t>1월분 직원급여</t>
  </si>
  <si>
    <t>밑반찬-아이스박스(대동이피에스)</t>
  </si>
  <si>
    <t>1월분 가족센터 수도요금</t>
  </si>
  <si>
    <t>1월분 가족센터 전기요금</t>
  </si>
  <si>
    <t>1월분 열매회 전화요금</t>
  </si>
  <si>
    <t>긴급 병원비 지원(서정일)</t>
  </si>
  <si>
    <t>밑반찬-운송비(영도우체국)</t>
  </si>
  <si>
    <t>밑반찬-다시다,물엿,마요네즈,고추장(태양유통)</t>
  </si>
  <si>
    <t>밑반찬-식용유(태양유통)</t>
  </si>
  <si>
    <t>밑반찬-포장 광구용기(HD프라텍)</t>
  </si>
  <si>
    <t>상여금</t>
  </si>
  <si>
    <t>설명절 직원 상여금(변용수)</t>
  </si>
  <si>
    <t>긴급 병원비 지원(송신현)</t>
  </si>
  <si>
    <t>수용기관경비</t>
  </si>
  <si>
    <t>가족센터 생활용품 그릇(삼성도기)</t>
  </si>
  <si>
    <t>시설퇴소자 최석규 어묵구입(해참부산미도어묵)</t>
  </si>
  <si>
    <t>A4복사용지(세신종합오에이)</t>
  </si>
  <si>
    <t>긴급 병원비 지원(조기준)</t>
  </si>
  <si>
    <t>정수기 관리비(새누리워터스)</t>
  </si>
  <si>
    <t>CMS 사용료(효성에프엠에스)</t>
  </si>
  <si>
    <t>시설 퇴소자 조기준 장학금</t>
  </si>
  <si>
    <t>열매회 사무용 물품구입(만박종합상사)</t>
  </si>
  <si>
    <t>긴급 병원비 지원(이은채)</t>
  </si>
  <si>
    <t>여비</t>
  </si>
  <si>
    <t>이사 출장 여비 교통비(조기창)</t>
  </si>
  <si>
    <t>이사 출장 여비 교통비(김현순)</t>
  </si>
  <si>
    <t>이사 출장 여비 교통비(이경희)</t>
  </si>
  <si>
    <t>밑반찬-간마늘,당근,깐잔파,양파 등(경북상회)</t>
  </si>
  <si>
    <t>이사 출장 여비 교통비(길용미)</t>
  </si>
  <si>
    <t>예비비</t>
  </si>
  <si>
    <t>알초 졸업식 수상자 문화상품권(남포문고)</t>
  </si>
  <si>
    <t>밑반찬-참기름,깨소금(대선상회)</t>
  </si>
  <si>
    <t>회의비</t>
  </si>
  <si>
    <t>예산결산 이사회의 시 다과비(케익마을)</t>
  </si>
  <si>
    <t>밑반찬-계란(당리상회)</t>
  </si>
  <si>
    <t>1월분 업무용 휴대전화요금(KT)</t>
  </si>
  <si>
    <t>밑반찬-참치,소고기다시다,설탕 등(태양유통)</t>
  </si>
  <si>
    <t>밑반찬-땅콩(동남식품)</t>
  </si>
  <si>
    <t>밑반찬-광구포장용기(보수상사)</t>
  </si>
  <si>
    <t>밑반찬-광구용기통,뚜껑(부영상사)</t>
  </si>
  <si>
    <t>밑반찬-운송비(부산영도우체국)</t>
  </si>
  <si>
    <t>2월분 회계P/G 사용료(엔컴)</t>
  </si>
  <si>
    <t>제세공과금</t>
  </si>
  <si>
    <t>자동차보험(현대해상화재보험)</t>
  </si>
  <si>
    <t>밑반찬-돼지불고기(쌍령축산물도소매)</t>
  </si>
  <si>
    <t>2월분 가족센터 전기요금</t>
  </si>
  <si>
    <t>2월분 열매회 전화요금</t>
  </si>
  <si>
    <t>2월분 가족센터 수도요금</t>
  </si>
  <si>
    <t>긴급 병원비 지원(김효순)</t>
  </si>
  <si>
    <t>2월분 직원급여</t>
  </si>
  <si>
    <t>2월분 사보험</t>
  </si>
  <si>
    <t>한마음축제</t>
  </si>
  <si>
    <t>한마음축제-현수막(대성광고기획)</t>
  </si>
  <si>
    <t>한마음축제-생화 티파니,거름(마산농원)</t>
  </si>
  <si>
    <t>긴급 장례비 지원(정영태)</t>
  </si>
  <si>
    <t>한마음축제-상품권(롯데쇼핑)</t>
  </si>
  <si>
    <t>한마음축제-종이가방(서원상사)</t>
  </si>
  <si>
    <t>한마음축제-주자리본(성원상사)</t>
  </si>
  <si>
    <t>차량 정기검사(경남오토서비스)</t>
  </si>
  <si>
    <t>한가족축제-과자 종합선물세트(김천상사)</t>
  </si>
  <si>
    <t>한마음축제-모듬어묵(해참부산미도어묵)</t>
  </si>
  <si>
    <t>한마음축제-방울토마토,바나나(항도청과)</t>
  </si>
  <si>
    <t>한마음축제-부추,양파,대파 등(부산청과22번)</t>
  </si>
  <si>
    <t>한마음축제-바지락살,오만둥이 등(산방에프에스)</t>
  </si>
  <si>
    <t>한마음축제-건토란,건고사리(부성상회)</t>
  </si>
  <si>
    <t>밑반찬-포장용 유리병(소담유리)</t>
  </si>
  <si>
    <t>밑반찬-포장용 상자(박스하우스)</t>
  </si>
  <si>
    <t>한마음축제-식물 몬스테라(명문꽃소재)</t>
  </si>
  <si>
    <t>한마음축제-생화 꽃(100호서부꽃집)</t>
  </si>
  <si>
    <t>한마음축제-화분,받침대,호접란 등(부경낙원)</t>
  </si>
  <si>
    <t>한마음축제-라면 육계장(태양유통)</t>
  </si>
  <si>
    <t>한마음축제-이벤트 행사비(블루스카이)</t>
  </si>
  <si>
    <t>밑반찬-태양고추,고춧가루,간마늘 등(대선상회)</t>
  </si>
  <si>
    <t>밑반찬-아몬드,일미,명태,김,호두 등(영일상회)</t>
  </si>
  <si>
    <t>밑반찬-염고추,무말랭이(동남식품)</t>
  </si>
  <si>
    <t>밑반찬-우엉,대파,양파(부산청과)</t>
  </si>
  <si>
    <t>한마음축제-떡 절편(참새떡방앗간)</t>
  </si>
  <si>
    <t>한마음축제-한우양지,돈육채(초량식품)</t>
  </si>
  <si>
    <t>밑반찬-총각김치(대광에프앤지)</t>
  </si>
  <si>
    <t>밑반찬-볶음멸치(영일상회)</t>
  </si>
  <si>
    <t>밑반찬-돼지고기(고성식육점)</t>
  </si>
  <si>
    <t>업무용 휴대전화 요금(KT)</t>
  </si>
  <si>
    <t>밑반찬-식용유,소고기다시다(태양유통)</t>
  </si>
  <si>
    <t>3월분 회계P/G 사용료(엔컴)</t>
  </si>
  <si>
    <t>3월분 가족센터 전기요금</t>
  </si>
  <si>
    <t>3월분 가족센터 수도요금</t>
  </si>
  <si>
    <t>3월분 열매회 전화요금</t>
  </si>
  <si>
    <t>3월분 사보험</t>
  </si>
  <si>
    <t>3월분 직원급여</t>
  </si>
  <si>
    <t>차량 유류비(삼국유사주유소 상주)</t>
  </si>
  <si>
    <t>차량 유류비(낙동강 의성주유소)</t>
  </si>
  <si>
    <t>긴급 간병비 지원(국선미)</t>
  </si>
  <si>
    <t>자산취득비</t>
  </si>
  <si>
    <t>외장하드(삼성전자판매)</t>
  </si>
  <si>
    <t>포장지,편지지,카드(안동민예토산품)</t>
  </si>
  <si>
    <t>긴급 병원비 지원(국선미)</t>
  </si>
  <si>
    <t>릴레이만남</t>
  </si>
  <si>
    <t>릴레이만남-현수막(부산새봄광고기획)</t>
  </si>
  <si>
    <t>홈페이지 퍼블리싱(유엘디자인)</t>
  </si>
  <si>
    <t>A4복사용지,라벨지(세신종합오에이)</t>
  </si>
  <si>
    <t>릴레이만남-삼계탕(벼슬촌삼계탕)</t>
  </si>
  <si>
    <t>긴급 병원비 지원(곽도민)</t>
  </si>
  <si>
    <t>병원비 재정산시 환불(국선미)</t>
  </si>
  <si>
    <t>밑반찬-참치 캔,소고기다시다(태양유통)</t>
  </si>
  <si>
    <t>밑반찬-양파,대파,땡초(경북상회)</t>
  </si>
  <si>
    <t>후원자카드 우편비(부산천마우편취급국)</t>
  </si>
  <si>
    <t>긴급 병원비 지원(오병화)</t>
  </si>
  <si>
    <t>차량 하이패스 충전(북항아이브리지)</t>
  </si>
  <si>
    <t>수용자 영치금(인용진)</t>
  </si>
  <si>
    <t>부산시보조금</t>
  </si>
  <si>
    <t>부산시 공익사업 전입금(자부담)</t>
  </si>
  <si>
    <t>차량 하이패스 충전(SM Hi-plus)</t>
  </si>
  <si>
    <t>차량 유류비(함양통영휴게소 주유소)</t>
  </si>
  <si>
    <t>긴급 장례비 지원(고명운)</t>
  </si>
  <si>
    <t>밑반찬-롤백,소세지,고추참치(서원유통 탑마트)</t>
  </si>
  <si>
    <t>밑반찬-김(영일상회)</t>
  </si>
  <si>
    <t>밑반찬-콩자반(동남식품)</t>
  </si>
  <si>
    <t>밑반찬-고추장(태양유통)</t>
  </si>
  <si>
    <t>밑반찬-마늘,생강(대선상회)</t>
  </si>
  <si>
    <t>기타잡수입</t>
  </si>
  <si>
    <t>국세 환급금(법인세)</t>
  </si>
  <si>
    <t>밑반찬-어묵(해참부산미도어묵)</t>
  </si>
  <si>
    <t>밑반찬-레인봉투(베이킹프라자)</t>
  </si>
  <si>
    <t>밑반찬-고추참치(서원유통탑마트)</t>
  </si>
  <si>
    <t>4월분 사보험</t>
  </si>
  <si>
    <t>4월분 가족센터 수도요금</t>
  </si>
  <si>
    <t>4월분 가족센터 전기요금</t>
  </si>
  <si>
    <t>4월분 열매회 전화요금</t>
  </si>
  <si>
    <t>4월분 회계P/G 사용료(엔컴)</t>
  </si>
  <si>
    <t>4월분 직원급여</t>
  </si>
  <si>
    <t>긴급 장례비 지원(정종안)</t>
  </si>
  <si>
    <t>병문안 교통비(천주희)</t>
  </si>
  <si>
    <t>점심 식대비(삼국유사군위휴게소:중앙식당)</t>
  </si>
  <si>
    <t>신라면 큰사발(진흥마켓)</t>
  </si>
  <si>
    <t>차량 유류비(코끼리 주유소)</t>
  </si>
  <si>
    <t>점심 뷔페 식대비(마로니에출장부페)</t>
  </si>
  <si>
    <t>봉사자 저녁 식대비(안가면옥오장동함흥냉면)</t>
  </si>
  <si>
    <t>기관운영비</t>
  </si>
  <si>
    <t>종사자 야유회비</t>
  </si>
  <si>
    <t>봉사자 차량 유류비(김경순)</t>
  </si>
  <si>
    <t>봉사자 승차권 발급(이강숙)</t>
  </si>
  <si>
    <t>열매회 소식지 등기료(부산우체국)</t>
  </si>
  <si>
    <t>부산시 공익활동지원 사업비(보조금)</t>
  </si>
  <si>
    <t>밑반찬-우스타소스,고추장,설탕 등(태양유통)</t>
  </si>
  <si>
    <t>밑반찬-양파,꽈리고추,깐파(경북상회)</t>
  </si>
  <si>
    <t>밑반찬-메추리알(부산상회)</t>
  </si>
  <si>
    <t>밑반찬-태양고추,간마늘,간생강(대선상회)</t>
  </si>
  <si>
    <t>테이프,양면테이프(만박종합상사)</t>
  </si>
  <si>
    <t>부산시밑반찬사업</t>
  </si>
  <si>
    <t>가정방문-점심 식대비(청도대구 휴게소)</t>
  </si>
  <si>
    <t>밑반찬-태양고추,고추,마늘(대선상회)</t>
  </si>
  <si>
    <t>조기준 유학 장학금(지정후원금)</t>
  </si>
  <si>
    <t>5월분 열매회 전화요금</t>
  </si>
  <si>
    <t>5월분 가족센터 수도요금</t>
  </si>
  <si>
    <t>5월분 가족센터 전기요금</t>
  </si>
  <si>
    <t>5월분 회계P/G 사용료(엔컴)</t>
  </si>
  <si>
    <t>5월분 사보험</t>
  </si>
  <si>
    <t>5월분 직원급여</t>
  </si>
  <si>
    <t>2018년 귀속분 부산시 이자반환(복지정책과)</t>
  </si>
  <si>
    <t>병문안-두유음료(강철)</t>
  </si>
  <si>
    <t>정민서 생필품 운송비(부산송도우체국)</t>
  </si>
  <si>
    <t>긴급 병원비 지원(정민서)</t>
  </si>
  <si>
    <t>가정방문-점심 식대비(키다리식품)</t>
  </si>
  <si>
    <t>차량 유류비(SS선산주유소)</t>
  </si>
  <si>
    <t>힐링캠프</t>
  </si>
  <si>
    <t>힐링캠프-기념품 스마트링(고려기프트)</t>
  </si>
  <si>
    <t>밑반찬-진간장,설탕,사과식초(태양유통)</t>
  </si>
  <si>
    <t>밑반찬-설탕(태양유통)</t>
  </si>
  <si>
    <t>힐링캠프-케이블카 탑승권(송도해상케이블카)</t>
  </si>
  <si>
    <t>힐링캠프-우드락,포스트잇(서원상사)</t>
  </si>
  <si>
    <t>브라더 라벨테이프(서원상사)</t>
  </si>
  <si>
    <t>선물용 종이가방 쇼핑백(보영종합유통)</t>
  </si>
  <si>
    <t>힐링캠프-생수,게토레이(서원유통탑마트)</t>
  </si>
  <si>
    <t>긴급 식료품 지원-정민서(서원유통탑마트)</t>
  </si>
  <si>
    <t>릴레이만남-점심 식대비(온엄마곰탕)</t>
  </si>
  <si>
    <t>밑반찬-일미(자갈치상회)</t>
  </si>
  <si>
    <t>밑반찬-백다다기,부추,당근(부산청과230번)</t>
  </si>
  <si>
    <t>자동차세 납부(부산시 서구청)</t>
  </si>
  <si>
    <t>열매회 소식지 우편료(부산우체국)</t>
  </si>
  <si>
    <t>이자 수입금(비지정후원금통장)</t>
  </si>
  <si>
    <t>이자 수입금(운영비통장)</t>
  </si>
  <si>
    <t>이자 수입금(지정후원금통장)</t>
  </si>
  <si>
    <t>이자 수입금(부산시보조금통장)</t>
  </si>
  <si>
    <t>힐링캠프-리본,마분지,우드락 등(천양지업사)</t>
  </si>
  <si>
    <t>밑반찬-스팸햄(태양유통)</t>
  </si>
  <si>
    <t>6월분 회계P/G 사용료(엔컴)</t>
  </si>
  <si>
    <t>긴급 병원비 지원(노정균)</t>
  </si>
  <si>
    <t>6월분 가족센터 수도요금</t>
  </si>
  <si>
    <t>6월분 가족센터 전기요금</t>
  </si>
  <si>
    <t>6월분 직원급여</t>
  </si>
  <si>
    <t>6월분 사보험</t>
  </si>
  <si>
    <t>힐링캠프-밀감(항도청과중매인27번)</t>
  </si>
  <si>
    <t>힐링캠프-풍선,탁구공(만박종합상사)</t>
  </si>
  <si>
    <t>힐링캠프-방울토마토(하나로마트)</t>
  </si>
  <si>
    <t>힐링캠프-과자류(태양유통)</t>
  </si>
  <si>
    <t>병문안/박순애-빵 구입(뚜레쥬르)</t>
  </si>
  <si>
    <t>병문안/주명종-두유음료(김천상사)</t>
  </si>
  <si>
    <t>힐링캠프-기념품 수건(조은타올)</t>
  </si>
  <si>
    <t>힐링캠프-떡(참새떡방앗간)</t>
  </si>
  <si>
    <t>힐링캠프-떡(참새떡방앗간):결제취소건</t>
  </si>
  <si>
    <t>병원비-장정석(오산한국병원)</t>
  </si>
  <si>
    <t>병원비-정민서(다니엘정신건강의학과의원)</t>
  </si>
  <si>
    <t>6월분 열매회 전화요금</t>
  </si>
  <si>
    <t>열매회 소식지(부엉이랩)</t>
  </si>
  <si>
    <t>밑반찬-백다다기(부산청과230번)</t>
  </si>
  <si>
    <t>봉사자 차량 유류비 지원(김경순)</t>
  </si>
  <si>
    <t>나를찾아떠나는여행</t>
  </si>
  <si>
    <t>나찾여-쿨토시,양말(대진상회)</t>
  </si>
  <si>
    <t>나찾여-부채(강성상회)</t>
  </si>
  <si>
    <t>나찾여-하이패스 카드충전(괴산양평휴게소)</t>
  </si>
  <si>
    <t>나찾여-숙박료,숯불 사용료(파인타운)</t>
  </si>
  <si>
    <t>나찾여-사전답사 차량유류비(고신통상주유소)</t>
  </si>
  <si>
    <t>나찾여-사전답사 점심식대비(태아산업)</t>
  </si>
  <si>
    <t>나찾여-기념품 양말(애견뭉치)</t>
  </si>
  <si>
    <t>나찾여-붓펜(만박종합상사)</t>
  </si>
  <si>
    <t>수정테이프(만박종합상사)</t>
  </si>
  <si>
    <t>밑반찬-행주(서원유통탑마트)</t>
  </si>
  <si>
    <t>밑반찬-재래김(서원유통탑마트)</t>
  </si>
  <si>
    <t>나찾여-쿨토시,양말,쌈장 등(서원유통탑마트)</t>
  </si>
  <si>
    <t>밑반찬-스위트콘,스프,매실청(태양유통)</t>
  </si>
  <si>
    <t>밑반찬-포기김치(대광에프앤지)</t>
  </si>
  <si>
    <t>7월분 직원급여</t>
  </si>
  <si>
    <t>7월분 사보험</t>
  </si>
  <si>
    <t>7월분 열매회 전화요금</t>
  </si>
  <si>
    <t>7월분 가족센터 전기요금</t>
  </si>
  <si>
    <t>7월분 가족센터 수도요금</t>
  </si>
  <si>
    <t>병원비-노정균(푸르메치과의원)</t>
  </si>
  <si>
    <t>밑반찬-광구 포장용기(HD프라텍)</t>
  </si>
  <si>
    <t>나찾여-버스대여(동부고속관광)</t>
  </si>
  <si>
    <t>7월분 회계P/G 사용료(엔컴)</t>
  </si>
  <si>
    <t>나찾여-콜라,사이다(태양유통)</t>
  </si>
  <si>
    <t>나찾여-식재료(서원유통탑마트)</t>
  </si>
  <si>
    <t>나찾여-아침 식사비(청도휴게소)</t>
  </si>
  <si>
    <t>나찾여-점심 식사비(소나무정원)</t>
  </si>
  <si>
    <t>나찾여-입장료(한국민속촌)</t>
  </si>
  <si>
    <t>나찾여-콜라,사이다(민속촌민속반점)</t>
  </si>
  <si>
    <t>나찾여-물,음료,커피(민속촌쉼터)</t>
  </si>
  <si>
    <t>나찾여-치킨,피자(멕코나치킨)</t>
  </si>
  <si>
    <t>나찾여-갈비탕(남도민속촌갈비)</t>
  </si>
  <si>
    <t>나찾여-드라이 플라워(오직꽃)</t>
  </si>
  <si>
    <t>나찾여-강사료(안희정)</t>
  </si>
  <si>
    <t>나찾여-돼지불고기(쌍령축산물도소매)</t>
  </si>
  <si>
    <t>미납 통행료 수납(상주영천고속도로)</t>
  </si>
  <si>
    <t>밑반찬-고가멸치,호박씨,아몬드(영일상회)</t>
  </si>
  <si>
    <t>가스렌지,솥 세트(신일상회)</t>
  </si>
  <si>
    <t>밑반찬-진간장,식용유,미원(태양유통)</t>
  </si>
  <si>
    <t>릴레이만남-쇼핑백(동아지업사)</t>
  </si>
  <si>
    <t>릴레이만남-김밥,봉지(원초김밥)</t>
  </si>
  <si>
    <t>릴레이만남-곡물삼계탕(우진곡물한방삼계탕)</t>
  </si>
  <si>
    <t>릴레이만남-차량 유류비(금강휴게소)</t>
  </si>
  <si>
    <t>밑반찬-오뚜기 옛날잡채(다은상사)</t>
  </si>
  <si>
    <t>밑반찬-오리고기(미가원)</t>
  </si>
  <si>
    <t>장례비-곽명희(대구파티마병원)</t>
  </si>
  <si>
    <t>밑반찬-고추가루,참기름,통깨(밀양농산)</t>
  </si>
  <si>
    <t>밑반찬-볶음멸치(자갈치상회)</t>
  </si>
  <si>
    <t>시설퇴소자 연주회 꽃다발(생화당더플라워)</t>
  </si>
  <si>
    <t>밑반찬-천도복숭아(서원유통탑마트)</t>
  </si>
  <si>
    <t>밑반찬-맛김치(대광에프앤지)</t>
  </si>
  <si>
    <t>후원자 답례품 운송비(부산천마우편취급국)</t>
  </si>
  <si>
    <t>8월분 가족센터 수도요금</t>
  </si>
  <si>
    <t>8월분 가족센터 전기요금</t>
  </si>
  <si>
    <t>8월분 열매회 전화요금</t>
  </si>
  <si>
    <t>8월분 회계P/G 사용료(엔컴)</t>
  </si>
  <si>
    <t>8월분 사보험</t>
  </si>
  <si>
    <t>8월분 직원급여</t>
  </si>
  <si>
    <t>열매회 홈페이지 호스팅 연장비용(유엘디자인)</t>
  </si>
  <si>
    <t>시설퇴소자 장학금(김대건)</t>
  </si>
  <si>
    <t>시설퇴소자 장학금(박명훈)</t>
  </si>
  <si>
    <t>밑반찬-진강잔,설탕,김 등(태양유통)</t>
  </si>
  <si>
    <t>나찾여-녹차, 매실(태양유통)</t>
  </si>
  <si>
    <t>밑반찬-무말랭이(부산상회)</t>
  </si>
  <si>
    <t>밑반찬-대파, 당근(경북상회)</t>
  </si>
  <si>
    <t>밑반찬-돌김(동방상회)</t>
  </si>
  <si>
    <t>밑반찬-태양고추,참기름,깨,간생강(대선상회)</t>
  </si>
  <si>
    <t>나찾여-송월타올(조은타올)</t>
  </si>
  <si>
    <t>나찾여-사전답사 식대비(YM21유통사천휴게소)</t>
  </si>
  <si>
    <t>밑반찬-총각김치,포기김치(대광에프앤지)</t>
  </si>
  <si>
    <t>밑반찬-진라면,삼양라면,부탄가스(태양유통)</t>
  </si>
  <si>
    <t>밑반찬-김(동방상회)</t>
  </si>
  <si>
    <t>9월분 가족센터 수도요금</t>
  </si>
  <si>
    <t>9월분 가족센터 전기요금</t>
  </si>
  <si>
    <t>9월분 열매회 전화요금</t>
  </si>
  <si>
    <t>9월분 사보험</t>
  </si>
  <si>
    <t>병원비-강철(구미차병원)</t>
  </si>
  <si>
    <t>9월분 직원급여</t>
  </si>
  <si>
    <t>추석명절 직원 상여금(변용수)</t>
  </si>
  <si>
    <t>9월분 회계P/G 사용료(엔컴)</t>
  </si>
  <si>
    <t>나찾여-남해상상양떼목장 입장권(거제도팡팡)</t>
  </si>
  <si>
    <t>수용자 영치금-인용진(부산교도소)</t>
  </si>
  <si>
    <t>나찾여-과일,과자,음료,채소등(서원유통)</t>
  </si>
  <si>
    <t>나찾여-오겹살,목살(노포축산)</t>
  </si>
  <si>
    <t>차량 통행료 충전(SM하이플러스)</t>
  </si>
  <si>
    <t>나찾여-점심 식사비(남해향촌)</t>
  </si>
  <si>
    <t>나찾여-원예 예술촌 입장료(예원영농조합법인)</t>
  </si>
  <si>
    <t>나찾여-힐링 체험비(예원영농조합법인)</t>
  </si>
  <si>
    <t>나찾여-커피,차(박원숙의 커피앤스토리)</t>
  </si>
  <si>
    <t>나찾여-숯불,생수(바람의 언덕펜션)</t>
  </si>
  <si>
    <t>나찾여-간식 강정(맘스터치)</t>
  </si>
  <si>
    <t>나찾여-숙박비(남해바람의언덕펜션)</t>
  </si>
  <si>
    <t>나찾여-전사컵 체험(알핀로제)</t>
  </si>
  <si>
    <t>기타 프로그램</t>
  </si>
  <si>
    <t>나찾여-점심식사비(유진횟집)</t>
  </si>
  <si>
    <t>나찾여-차량 유류비(진주부산주유소)</t>
  </si>
  <si>
    <t>나찾여-입장권(남해상상양떼목장)</t>
  </si>
  <si>
    <t>나찾여-강사료(박현숙)</t>
  </si>
  <si>
    <t>릴레이만남-봉사자 식대비(자율식당)</t>
  </si>
  <si>
    <t>릴레이만남-점심 식사비(형제면옥)</t>
  </si>
  <si>
    <t>릴레이만남-자원봉사자 간식비(금강휴게소)</t>
  </si>
  <si>
    <t>릴레이만남-자원봉사자 저녁식사비(진영휴게소)</t>
  </si>
  <si>
    <t>차량 통행요금 미납분(부산시설공단)</t>
  </si>
  <si>
    <t>10월분 열매회 전화요금</t>
  </si>
  <si>
    <t>병원비-박명훈</t>
  </si>
  <si>
    <t>10월분 회계P/G 사용료(엔컴)</t>
  </si>
  <si>
    <t>밑반찬-하이트진로 블랙보리음료(쿠팡)</t>
  </si>
  <si>
    <t>밑반찬-고추장,물엿,설탕,참기름 등(청정원상사)</t>
  </si>
  <si>
    <t>밑반찬-당근,양파,대파(부산청과)</t>
  </si>
  <si>
    <t>밑반찬-일미(동방상회)</t>
  </si>
  <si>
    <t>밑반찬-일미(영일상회)</t>
  </si>
  <si>
    <t>서류 홀더파일,디자인 용지(서원상사)</t>
  </si>
  <si>
    <t>10월분 사보험</t>
  </si>
  <si>
    <t>10월분 가족센터 전기요금</t>
  </si>
  <si>
    <t>10월분 가족센터 수도요금</t>
  </si>
  <si>
    <t>10월분 직원급여</t>
  </si>
  <si>
    <t>후원자 카드,소식지발송(부산영도우체국)</t>
  </si>
  <si>
    <t>차량 정비료(경남오토서비스)</t>
  </si>
  <si>
    <t>후원금 반환서류 우편료(부산우체국)</t>
  </si>
  <si>
    <t>차량 통행요금 미납분(북항아이브리지)</t>
  </si>
  <si>
    <t>릴레이만남-송월타올(조은타올)</t>
  </si>
  <si>
    <t>밑반찬-자반(영일상회)</t>
  </si>
  <si>
    <t>밑반찬-창난젓(부산상회)</t>
  </si>
  <si>
    <t>이사 출장 여비 승차권(한국철도공사)</t>
  </si>
  <si>
    <t>넥센 타이어(타이어뱅크)</t>
  </si>
  <si>
    <t>운송비(부산영도우체국)</t>
  </si>
  <si>
    <t>릴레이만남-갈비탕,비빔냉면(오장동함흥냉면)</t>
  </si>
  <si>
    <t>긴급 식료품 지원-김우재</t>
  </si>
  <si>
    <t>사랑의 김장나눔 행사</t>
  </si>
  <si>
    <t>김장-마스크,비옷,종이컵,라면 등(태양유통)</t>
  </si>
  <si>
    <t>건전지(우리마트)</t>
  </si>
  <si>
    <t>가정방문/김우재-점심식대비(키다리식품)</t>
  </si>
  <si>
    <t>가정방문/김우재-차량 하이패스 충전(SM Hi-plus)</t>
  </si>
  <si>
    <t>가정방문/김우재-장갑(비트로 안양점)</t>
  </si>
  <si>
    <t>가정방문/김우재-저녁식대비(금강휴게소)</t>
  </si>
  <si>
    <t>가정방문/김우재-차량 유류비(진영주유소)</t>
  </si>
  <si>
    <t>주거비-김우재(고시시티타운)</t>
  </si>
  <si>
    <t>11월분 열매회 전화요금</t>
  </si>
  <si>
    <t>김장-현수막(대성광고기획)</t>
  </si>
  <si>
    <t>빵(케익마을)</t>
  </si>
  <si>
    <t>11월분 가족센터 수도요금</t>
  </si>
  <si>
    <t>11월분 가족센터 전기요금</t>
  </si>
  <si>
    <t>11월분 회계P/G 사용료(엔컴)</t>
  </si>
  <si>
    <t>11월분 사보험</t>
  </si>
  <si>
    <t>11월분 직원급여</t>
  </si>
  <si>
    <t>우편물 등기(부산우체국)</t>
  </si>
  <si>
    <t>김장-삼양라면(태양유통)</t>
  </si>
  <si>
    <t>김장-가위,테이프,종이봉투 등(만박종합상사)</t>
  </si>
  <si>
    <t>김장-비닐(삼성비니루상사)</t>
  </si>
  <si>
    <t>병문안/김두표-위생장갑,물티슈(CU삼성창원병원)</t>
  </si>
  <si>
    <t>장례비-김종열(중앙장례식장)</t>
  </si>
  <si>
    <t>밑반찬-무말랭이,검정콩,새우젓(부산상회)</t>
  </si>
  <si>
    <t>밑반찬-땡초(부산청과)</t>
  </si>
  <si>
    <t>미납 통행료 수납(경기고속도로)</t>
  </si>
  <si>
    <t>김장-취소의건(태양유통)</t>
  </si>
  <si>
    <t>김장-마스크,비옷,커피믹스,종이컵등(태양유통)</t>
  </si>
  <si>
    <t>김장-부탄가스,물엿,커피믹스(태양유통)</t>
  </si>
  <si>
    <t>빈소문상/정광호-열차승차권(한국철도공사)</t>
  </si>
  <si>
    <t>김장-봉사자 점심식사비(흙마루감자탕)</t>
  </si>
  <si>
    <t>김장-점심식사비(흙마루감자탕)</t>
  </si>
  <si>
    <t>운송비 취소의건(부산영도우체국)</t>
  </si>
  <si>
    <t>밑반찬-우스다소스,파인애플(캔)등(청정원상사)</t>
  </si>
  <si>
    <t>밑반찬-대파,땡고추,양파(부산청과)</t>
  </si>
  <si>
    <t>병원비-김우재(고신대학교복음병원)</t>
  </si>
  <si>
    <t>기부금영수증 등기료(부산영도우체국)</t>
  </si>
  <si>
    <t>봉사자 감사패 제작비(부전스포츠)</t>
  </si>
  <si>
    <t>김장-테이블대여(원스톱종합렌탈)</t>
  </si>
  <si>
    <t>김장-45인승 버스대여(동부고속관광)</t>
  </si>
  <si>
    <t>밑반찬-고기삼겹(쌍령축산물도소매)</t>
  </si>
  <si>
    <t>직원출장 여비(더파티시청지점)</t>
  </si>
  <si>
    <t>김장-포기김치,절임배추,김치양념(대광F&amp;G)</t>
  </si>
  <si>
    <t>병원비-국소영(고신대학교복음병원)</t>
  </si>
  <si>
    <t>일용잡급</t>
  </si>
  <si>
    <t>일용노무비(이인숙)</t>
  </si>
  <si>
    <t>12월분 사보험</t>
  </si>
  <si>
    <t>12월분 열매회 전화요금</t>
  </si>
  <si>
    <t>직원 퇴직적립금(변용수)</t>
  </si>
  <si>
    <t>12월분 회계P/G 사용료(엔컴)</t>
  </si>
  <si>
    <t>12월분 직원급여</t>
  </si>
  <si>
    <t>과태료 납부(부산서부경찰서)</t>
  </si>
  <si>
    <t>병원비-국소영(동남메디칼)</t>
  </si>
  <si>
    <t>12월분 가족센터 수도요금</t>
  </si>
  <si>
    <t>12월분 가족센터 전기요금</t>
  </si>
  <si>
    <t>인용진 등기료(부산영도우체국)</t>
  </si>
  <si>
    <t>누    계</t>
  </si>
  <si>
    <t>보조금 : 밑반찬-햇반,스팸햄(서원유통 탑마트)</t>
    <phoneticPr fontId="2" type="noConversion"/>
  </si>
  <si>
    <t>자부담 : 밑반찬-운송비(부산영도우체국)</t>
    <phoneticPr fontId="2" type="noConversion"/>
  </si>
  <si>
    <t>자부담 : 밑반찬-현수막(부산새봄광고기획)</t>
    <phoneticPr fontId="2" type="noConversion"/>
  </si>
  <si>
    <t>보조금 : 밑반찬-설탕(태양유통)</t>
    <phoneticPr fontId="2" type="noConversion"/>
  </si>
  <si>
    <t>보조금 : 밑반찬-진간장,설탕,사과식초(태양유통)</t>
    <phoneticPr fontId="2" type="noConversion"/>
  </si>
  <si>
    <t>보조금 : 밑반찬-멸치액젖,통깨,태양초 등(밀양농산)</t>
    <phoneticPr fontId="2" type="noConversion"/>
  </si>
  <si>
    <t>보조금 : 밑반찬-고추장,물엿,식용유,설탕 등(태양유통)</t>
    <phoneticPr fontId="2" type="noConversion"/>
  </si>
  <si>
    <t>보조금 : 밑반찬-스팸햄(태양유통)</t>
    <phoneticPr fontId="2" type="noConversion"/>
  </si>
  <si>
    <t>보조금 : 밑반찬-무말랭이,검정콩(부산상회)</t>
    <phoneticPr fontId="2" type="noConversion"/>
  </si>
  <si>
    <t>보조금 : 밑반찬-부탄가스(신일상회)</t>
    <phoneticPr fontId="2" type="noConversion"/>
  </si>
  <si>
    <t>보조금 : 밑반찬-견과류,볶은아몬드(영일상회)</t>
    <phoneticPr fontId="2" type="noConversion"/>
  </si>
  <si>
    <t>자부담 : 밑반찬-두유(한지이야기)</t>
    <phoneticPr fontId="2" type="noConversion"/>
  </si>
  <si>
    <t>보조금 : 밑반찬-김치(섞박지)(대광에프앤지)</t>
    <phoneticPr fontId="2" type="noConversion"/>
  </si>
  <si>
    <t>자부담 : 자원봉사자 답례품용 유리병(소담유리)</t>
    <phoneticPr fontId="2" type="noConversion"/>
  </si>
  <si>
    <t>보조금 : 밑반찬-총각김치(대광에프앤지)</t>
    <phoneticPr fontId="2" type="noConversion"/>
  </si>
  <si>
    <t>자부담 : 밑반찬-포장 광구용기(HD프라텍)</t>
    <phoneticPr fontId="2" type="noConversion"/>
  </si>
  <si>
    <t>자부담 : 봉사자 답례품용 복주머니(문화상회)</t>
    <phoneticPr fontId="2" type="noConversion"/>
  </si>
  <si>
    <t>보조금 : 밑반찬-김치(대광F&amp;G)</t>
    <phoneticPr fontId="2" type="noConversion"/>
  </si>
  <si>
    <t>자부담 : 밑반찬-포장용 유리병(소담유리)</t>
    <phoneticPr fontId="2" type="noConversion"/>
  </si>
  <si>
    <t>자부담 : 각티슈(보영종합유통)</t>
    <phoneticPr fontId="2" type="noConversion"/>
  </si>
  <si>
    <t>2019년 부산시 보조금, 후원금 자부담</t>
    <phoneticPr fontId="2" type="noConversion"/>
  </si>
  <si>
    <t>2019년 후원금 지출</t>
    <phoneticPr fontId="2" type="noConversion"/>
  </si>
  <si>
    <t>2019년 이자, 법인세</t>
    <phoneticPr fontId="2" type="noConversion"/>
  </si>
  <si>
    <t>-</t>
  </si>
  <si>
    <t>이자</t>
    <phoneticPr fontId="2" type="noConversion"/>
  </si>
  <si>
    <t>긴급 병원비 지원(류일청)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</si>
</sst>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10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3" fontId="5" fillId="5" borderId="5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41" fontId="6" fillId="3" borderId="0" xfId="1" applyFont="1" applyFill="1">
      <alignment vertical="center"/>
    </xf>
    <xf numFmtId="3" fontId="5" fillId="0" borderId="7" xfId="0" applyNumberFormat="1" applyFont="1" applyBorder="1" applyAlignment="1">
      <alignment horizontal="right" vertical="center" wrapText="1"/>
    </xf>
    <xf numFmtId="41" fontId="0" fillId="0" borderId="0" xfId="1" applyFont="1">
      <alignment vertical="center"/>
    </xf>
    <xf numFmtId="3" fontId="0" fillId="0" borderId="13" xfId="0" applyNumberFormat="1" applyFill="1" applyBorder="1">
      <alignment vertical="center"/>
    </xf>
    <xf numFmtId="3" fontId="0" fillId="0" borderId="0" xfId="0" applyNumberFormat="1" applyFill="1" applyBorder="1">
      <alignment vertical="center"/>
    </xf>
    <xf numFmtId="3" fontId="0" fillId="2" borderId="1" xfId="0" applyNumberFormat="1" applyFill="1" applyBorder="1" applyAlignment="1">
      <alignment horizontal="right" vertical="center"/>
    </xf>
    <xf numFmtId="0" fontId="0" fillId="0" borderId="13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3"/>
  <sheetViews>
    <sheetView tabSelected="1" workbookViewId="0">
      <selection activeCell="A2" sqref="A2:D2"/>
    </sheetView>
  </sheetViews>
  <sheetFormatPr defaultRowHeight="16.5" x14ac:dyDescent="0.3"/>
  <cols>
    <col min="1" max="1" width="12.625" customWidth="1"/>
    <col min="2" max="2" width="22.625" customWidth="1"/>
    <col min="3" max="3" width="50.125" customWidth="1"/>
    <col min="4" max="4" width="12.625" customWidth="1"/>
  </cols>
  <sheetData>
    <row r="2" spans="1:4" ht="20.25" x14ac:dyDescent="0.3">
      <c r="A2" s="30" t="s">
        <v>455</v>
      </c>
      <c r="B2" s="31"/>
      <c r="C2" s="31"/>
      <c r="D2" s="31"/>
    </row>
    <row r="4" spans="1:4" x14ac:dyDescent="0.3">
      <c r="A4" s="32" t="s">
        <v>0</v>
      </c>
      <c r="B4" s="32"/>
    </row>
    <row r="5" spans="1:4" x14ac:dyDescent="0.3">
      <c r="A5" s="32" t="s">
        <v>1</v>
      </c>
      <c r="B5" s="32"/>
      <c r="D5" s="8" t="s">
        <v>2</v>
      </c>
    </row>
    <row r="6" spans="1:4" x14ac:dyDescent="0.3">
      <c r="A6" s="3" t="s">
        <v>3</v>
      </c>
      <c r="B6" s="3" t="s">
        <v>4</v>
      </c>
      <c r="C6" s="3" t="s">
        <v>5</v>
      </c>
      <c r="D6" s="3" t="s">
        <v>7</v>
      </c>
    </row>
    <row r="7" spans="1:4" x14ac:dyDescent="0.3">
      <c r="A7" s="5">
        <v>43468</v>
      </c>
      <c r="B7" s="1" t="s">
        <v>9</v>
      </c>
      <c r="C7" s="1" t="s">
        <v>10</v>
      </c>
      <c r="D7" s="6">
        <v>240000</v>
      </c>
    </row>
    <row r="8" spans="1:4" x14ac:dyDescent="0.3">
      <c r="A8" s="5">
        <v>43472</v>
      </c>
      <c r="B8" s="1" t="s">
        <v>11</v>
      </c>
      <c r="C8" s="1" t="s">
        <v>12</v>
      </c>
      <c r="D8" s="6">
        <v>55000</v>
      </c>
    </row>
    <row r="9" spans="1:4" x14ac:dyDescent="0.3">
      <c r="A9" s="5">
        <v>43473</v>
      </c>
      <c r="B9" s="1" t="s">
        <v>11</v>
      </c>
      <c r="C9" s="1" t="s">
        <v>13</v>
      </c>
      <c r="D9" s="6">
        <v>165000</v>
      </c>
    </row>
    <row r="10" spans="1:4" x14ac:dyDescent="0.3">
      <c r="A10" s="5">
        <v>43473</v>
      </c>
      <c r="B10" s="1" t="s">
        <v>14</v>
      </c>
      <c r="C10" s="1" t="s">
        <v>459</v>
      </c>
      <c r="D10" s="6">
        <v>500000</v>
      </c>
    </row>
    <row r="11" spans="1:4" x14ac:dyDescent="0.3">
      <c r="A11" s="5">
        <v>43473</v>
      </c>
      <c r="B11" s="1" t="s">
        <v>16</v>
      </c>
      <c r="C11" s="1" t="s">
        <v>17</v>
      </c>
      <c r="D11" s="6">
        <v>2665760</v>
      </c>
    </row>
    <row r="12" spans="1:4" x14ac:dyDescent="0.3">
      <c r="A12" s="5">
        <v>43473</v>
      </c>
      <c r="B12" s="1" t="s">
        <v>18</v>
      </c>
      <c r="C12" s="1" t="s">
        <v>19</v>
      </c>
      <c r="D12" s="6">
        <v>50000</v>
      </c>
    </row>
    <row r="13" spans="1:4" x14ac:dyDescent="0.3">
      <c r="A13" s="5">
        <v>43474</v>
      </c>
      <c r="B13" s="1" t="s">
        <v>20</v>
      </c>
      <c r="C13" s="1" t="s">
        <v>21</v>
      </c>
      <c r="D13" s="6">
        <v>77300</v>
      </c>
    </row>
    <row r="14" spans="1:4" x14ac:dyDescent="0.3">
      <c r="A14" s="5">
        <v>43475</v>
      </c>
      <c r="B14" s="1" t="s">
        <v>22</v>
      </c>
      <c r="C14" s="1" t="s">
        <v>23</v>
      </c>
      <c r="D14" s="6">
        <v>270600</v>
      </c>
    </row>
    <row r="15" spans="1:4" x14ac:dyDescent="0.3">
      <c r="A15" s="5">
        <v>43475</v>
      </c>
      <c r="B15" s="1" t="s">
        <v>11</v>
      </c>
      <c r="C15" s="1" t="s">
        <v>24</v>
      </c>
      <c r="D15" s="6">
        <v>100800</v>
      </c>
    </row>
    <row r="16" spans="1:4" x14ac:dyDescent="0.3">
      <c r="A16" s="5">
        <v>43475</v>
      </c>
      <c r="B16" s="1" t="s">
        <v>11</v>
      </c>
      <c r="C16" s="1" t="s">
        <v>25</v>
      </c>
      <c r="D16" s="6">
        <v>30800</v>
      </c>
    </row>
    <row r="17" spans="1:4" x14ac:dyDescent="0.3">
      <c r="A17" s="5">
        <v>43476</v>
      </c>
      <c r="B17" s="1" t="s">
        <v>14</v>
      </c>
      <c r="C17" s="1" t="s">
        <v>26</v>
      </c>
      <c r="D17" s="6">
        <v>98300</v>
      </c>
    </row>
    <row r="18" spans="1:4" x14ac:dyDescent="0.3">
      <c r="A18" s="5">
        <v>43480</v>
      </c>
      <c r="B18" s="1" t="s">
        <v>11</v>
      </c>
      <c r="C18" s="1" t="s">
        <v>27</v>
      </c>
      <c r="D18" s="6">
        <v>50000</v>
      </c>
    </row>
    <row r="19" spans="1:4" x14ac:dyDescent="0.3">
      <c r="A19" s="5">
        <v>43483</v>
      </c>
      <c r="B19" s="1" t="s">
        <v>28</v>
      </c>
      <c r="C19" s="1" t="s">
        <v>29</v>
      </c>
      <c r="D19" s="6">
        <v>38390</v>
      </c>
    </row>
    <row r="20" spans="1:4" x14ac:dyDescent="0.3">
      <c r="A20" s="5">
        <v>43483</v>
      </c>
      <c r="B20" s="1" t="s">
        <v>22</v>
      </c>
      <c r="C20" s="1" t="s">
        <v>30</v>
      </c>
      <c r="D20" s="6">
        <v>58000</v>
      </c>
    </row>
    <row r="21" spans="1:4" x14ac:dyDescent="0.3">
      <c r="A21" s="5">
        <v>43483</v>
      </c>
      <c r="B21" s="1" t="s">
        <v>9</v>
      </c>
      <c r="C21" s="1" t="s">
        <v>31</v>
      </c>
      <c r="D21" s="6">
        <v>1790000</v>
      </c>
    </row>
    <row r="22" spans="1:4" x14ac:dyDescent="0.3">
      <c r="A22" s="5">
        <v>43483</v>
      </c>
      <c r="B22" s="1" t="s">
        <v>18</v>
      </c>
      <c r="C22" s="1" t="s">
        <v>32</v>
      </c>
      <c r="D22" s="6">
        <v>120000</v>
      </c>
    </row>
    <row r="23" spans="1:4" x14ac:dyDescent="0.3">
      <c r="A23" s="5">
        <v>43486</v>
      </c>
      <c r="B23" s="1" t="s">
        <v>9</v>
      </c>
      <c r="C23" s="1" t="s">
        <v>33</v>
      </c>
      <c r="D23" s="6">
        <v>142000</v>
      </c>
    </row>
    <row r="24" spans="1:4" x14ac:dyDescent="0.3">
      <c r="A24" s="5">
        <v>43486</v>
      </c>
      <c r="B24" s="1" t="s">
        <v>9</v>
      </c>
      <c r="C24" s="1" t="s">
        <v>34</v>
      </c>
      <c r="D24" s="6">
        <v>420000</v>
      </c>
    </row>
    <row r="25" spans="1:4" x14ac:dyDescent="0.3">
      <c r="A25" s="5">
        <v>43486</v>
      </c>
      <c r="B25" s="1" t="s">
        <v>9</v>
      </c>
      <c r="C25" s="1" t="s">
        <v>35</v>
      </c>
      <c r="D25" s="6">
        <v>376000</v>
      </c>
    </row>
    <row r="26" spans="1:4" x14ac:dyDescent="0.3">
      <c r="A26" s="5">
        <v>43486</v>
      </c>
      <c r="B26" s="1" t="s">
        <v>28</v>
      </c>
      <c r="C26" s="1" t="s">
        <v>36</v>
      </c>
      <c r="D26" s="6">
        <v>38590</v>
      </c>
    </row>
    <row r="27" spans="1:4" x14ac:dyDescent="0.3">
      <c r="A27" s="5">
        <v>43488</v>
      </c>
      <c r="B27" s="1" t="s">
        <v>11</v>
      </c>
      <c r="C27" s="1" t="s">
        <v>37</v>
      </c>
      <c r="D27" s="6">
        <v>5120</v>
      </c>
    </row>
    <row r="28" spans="1:4" x14ac:dyDescent="0.3">
      <c r="A28" s="5">
        <v>43493</v>
      </c>
      <c r="B28" s="1" t="s">
        <v>11</v>
      </c>
      <c r="C28" s="1" t="s">
        <v>38</v>
      </c>
      <c r="D28" s="6">
        <v>88000</v>
      </c>
    </row>
    <row r="29" spans="1:4" x14ac:dyDescent="0.3">
      <c r="A29" s="5">
        <v>43493</v>
      </c>
      <c r="B29" s="1" t="s">
        <v>39</v>
      </c>
      <c r="C29" s="1" t="s">
        <v>40</v>
      </c>
      <c r="D29" s="6">
        <v>257960</v>
      </c>
    </row>
    <row r="30" spans="1:4" x14ac:dyDescent="0.3">
      <c r="A30" s="5">
        <v>43493</v>
      </c>
      <c r="B30" s="1" t="s">
        <v>41</v>
      </c>
      <c r="C30" s="1" t="s">
        <v>42</v>
      </c>
      <c r="D30" s="6">
        <v>2800000</v>
      </c>
    </row>
    <row r="31" spans="1:4" x14ac:dyDescent="0.3">
      <c r="A31" s="5">
        <v>43493</v>
      </c>
      <c r="B31" s="1" t="s">
        <v>9</v>
      </c>
      <c r="C31" s="1" t="s">
        <v>43</v>
      </c>
      <c r="D31" s="6">
        <v>1254000</v>
      </c>
    </row>
    <row r="32" spans="1:4" x14ac:dyDescent="0.3">
      <c r="A32" s="5">
        <v>43493</v>
      </c>
      <c r="B32" s="1" t="s">
        <v>28</v>
      </c>
      <c r="C32" s="1" t="s">
        <v>44</v>
      </c>
      <c r="D32" s="6">
        <v>463440</v>
      </c>
    </row>
    <row r="33" spans="1:4" x14ac:dyDescent="0.3">
      <c r="A33" s="5">
        <v>43493</v>
      </c>
      <c r="B33" s="1" t="s">
        <v>28</v>
      </c>
      <c r="C33" s="1" t="s">
        <v>45</v>
      </c>
      <c r="D33" s="6">
        <v>2127370</v>
      </c>
    </row>
    <row r="34" spans="1:4" x14ac:dyDescent="0.3">
      <c r="A34" s="5">
        <v>43493</v>
      </c>
      <c r="B34" s="1" t="s">
        <v>28</v>
      </c>
      <c r="C34" s="1" t="s">
        <v>46</v>
      </c>
      <c r="D34" s="6">
        <v>11600</v>
      </c>
    </row>
    <row r="35" spans="1:4" x14ac:dyDescent="0.3">
      <c r="A35" s="5">
        <v>43493</v>
      </c>
      <c r="B35" s="1" t="s">
        <v>14</v>
      </c>
      <c r="C35" s="1" t="s">
        <v>47</v>
      </c>
      <c r="D35" s="6">
        <v>500000</v>
      </c>
    </row>
    <row r="36" spans="1:4" x14ac:dyDescent="0.3">
      <c r="A36" s="5">
        <v>43493</v>
      </c>
      <c r="B36" s="1" t="s">
        <v>9</v>
      </c>
      <c r="C36" s="1" t="s">
        <v>48</v>
      </c>
      <c r="D36" s="6">
        <v>928000</v>
      </c>
    </row>
    <row r="37" spans="1:4" x14ac:dyDescent="0.3">
      <c r="A37" s="5">
        <v>43493</v>
      </c>
      <c r="B37" s="1" t="s">
        <v>9</v>
      </c>
      <c r="C37" s="1" t="s">
        <v>48</v>
      </c>
      <c r="D37" s="6">
        <v>6400</v>
      </c>
    </row>
    <row r="38" spans="1:4" x14ac:dyDescent="0.3">
      <c r="A38" s="5">
        <v>43495</v>
      </c>
      <c r="B38" s="1" t="s">
        <v>9</v>
      </c>
      <c r="C38" s="1" t="s">
        <v>49</v>
      </c>
      <c r="D38" s="6">
        <v>105400</v>
      </c>
    </row>
    <row r="39" spans="1:4" x14ac:dyDescent="0.3">
      <c r="A39" s="5">
        <v>43495</v>
      </c>
      <c r="B39" s="1" t="s">
        <v>9</v>
      </c>
      <c r="C39" s="1" t="s">
        <v>50</v>
      </c>
      <c r="D39" s="6">
        <v>27000</v>
      </c>
    </row>
    <row r="40" spans="1:4" x14ac:dyDescent="0.3">
      <c r="A40" s="5">
        <v>43496</v>
      </c>
      <c r="B40" s="1" t="s">
        <v>9</v>
      </c>
      <c r="C40" s="1" t="s">
        <v>51</v>
      </c>
      <c r="D40" s="6">
        <v>360000</v>
      </c>
    </row>
    <row r="41" spans="1:4" x14ac:dyDescent="0.3">
      <c r="A41" s="5">
        <v>43496</v>
      </c>
      <c r="B41" s="1" t="s">
        <v>52</v>
      </c>
      <c r="C41" s="1" t="s">
        <v>53</v>
      </c>
      <c r="D41" s="6">
        <v>200000</v>
      </c>
    </row>
    <row r="42" spans="1:4" x14ac:dyDescent="0.3">
      <c r="A42" s="5">
        <v>43498</v>
      </c>
      <c r="B42" s="1" t="s">
        <v>14</v>
      </c>
      <c r="C42" s="1" t="s">
        <v>54</v>
      </c>
      <c r="D42" s="6">
        <v>80000</v>
      </c>
    </row>
    <row r="43" spans="1:4" x14ac:dyDescent="0.3">
      <c r="A43" s="5">
        <v>43498</v>
      </c>
      <c r="B43" s="1" t="s">
        <v>55</v>
      </c>
      <c r="C43" s="1" t="s">
        <v>56</v>
      </c>
      <c r="D43" s="6">
        <v>32000</v>
      </c>
    </row>
    <row r="44" spans="1:4" x14ac:dyDescent="0.3">
      <c r="A44" s="5">
        <v>43503</v>
      </c>
      <c r="B44" s="1" t="s">
        <v>14</v>
      </c>
      <c r="C44" s="1" t="s">
        <v>54</v>
      </c>
      <c r="D44" s="6">
        <v>11600</v>
      </c>
    </row>
    <row r="45" spans="1:4" x14ac:dyDescent="0.3">
      <c r="A45" s="5">
        <v>43503</v>
      </c>
      <c r="B45" s="1" t="s">
        <v>18</v>
      </c>
      <c r="C45" s="1" t="s">
        <v>57</v>
      </c>
      <c r="D45" s="6">
        <v>100000</v>
      </c>
    </row>
    <row r="46" spans="1:4" x14ac:dyDescent="0.3">
      <c r="A46" s="5">
        <v>43504</v>
      </c>
      <c r="B46" s="1" t="s">
        <v>11</v>
      </c>
      <c r="C46" s="1" t="s">
        <v>13</v>
      </c>
      <c r="D46" s="6">
        <v>165000</v>
      </c>
    </row>
    <row r="47" spans="1:4" x14ac:dyDescent="0.3">
      <c r="A47" s="5">
        <v>43504</v>
      </c>
      <c r="B47" s="1" t="s">
        <v>11</v>
      </c>
      <c r="C47" s="1" t="s">
        <v>58</v>
      </c>
      <c r="D47" s="6">
        <v>41800</v>
      </c>
    </row>
    <row r="48" spans="1:4" x14ac:dyDescent="0.3">
      <c r="A48" s="5">
        <v>43504</v>
      </c>
      <c r="B48" s="1" t="s">
        <v>14</v>
      </c>
      <c r="C48" s="1" t="s">
        <v>59</v>
      </c>
      <c r="D48" s="6">
        <v>500000</v>
      </c>
    </row>
    <row r="49" spans="1:4" x14ac:dyDescent="0.3">
      <c r="A49" s="5">
        <v>43504</v>
      </c>
      <c r="B49" s="1" t="s">
        <v>11</v>
      </c>
      <c r="C49" s="1" t="s">
        <v>60</v>
      </c>
      <c r="D49" s="6">
        <v>158400</v>
      </c>
    </row>
    <row r="50" spans="1:4" x14ac:dyDescent="0.3">
      <c r="A50" s="5">
        <v>43504</v>
      </c>
      <c r="B50" s="1" t="s">
        <v>11</v>
      </c>
      <c r="C50" s="1" t="s">
        <v>61</v>
      </c>
      <c r="D50" s="6">
        <v>55000</v>
      </c>
    </row>
    <row r="51" spans="1:4" x14ac:dyDescent="0.3">
      <c r="A51" s="5">
        <v>43504</v>
      </c>
      <c r="B51" s="1" t="s">
        <v>18</v>
      </c>
      <c r="C51" s="1" t="s">
        <v>62</v>
      </c>
      <c r="D51" s="6">
        <v>500000</v>
      </c>
    </row>
    <row r="52" spans="1:4" x14ac:dyDescent="0.3">
      <c r="A52" s="5">
        <v>43509</v>
      </c>
      <c r="B52" s="1" t="s">
        <v>11</v>
      </c>
      <c r="C52" s="1" t="s">
        <v>27</v>
      </c>
      <c r="D52" s="6">
        <v>30000</v>
      </c>
    </row>
    <row r="53" spans="1:4" x14ac:dyDescent="0.3">
      <c r="A53" s="5">
        <v>43509</v>
      </c>
      <c r="B53" s="1" t="s">
        <v>18</v>
      </c>
      <c r="C53" s="1" t="s">
        <v>19</v>
      </c>
      <c r="D53" s="6">
        <v>50000</v>
      </c>
    </row>
    <row r="54" spans="1:4" x14ac:dyDescent="0.3">
      <c r="A54" s="5">
        <v>43514</v>
      </c>
      <c r="B54" s="1" t="s">
        <v>28</v>
      </c>
      <c r="C54" s="1" t="s">
        <v>29</v>
      </c>
      <c r="D54" s="6">
        <v>38390</v>
      </c>
    </row>
    <row r="55" spans="1:4" x14ac:dyDescent="0.3">
      <c r="A55" s="5">
        <v>43515</v>
      </c>
      <c r="B55" s="1" t="s">
        <v>11</v>
      </c>
      <c r="C55" s="1" t="s">
        <v>63</v>
      </c>
      <c r="D55" s="6">
        <v>47500</v>
      </c>
    </row>
    <row r="56" spans="1:4" x14ac:dyDescent="0.3">
      <c r="A56" s="5">
        <v>43515</v>
      </c>
      <c r="B56" s="1" t="s">
        <v>14</v>
      </c>
      <c r="C56" s="1" t="s">
        <v>47</v>
      </c>
      <c r="D56" s="6">
        <v>500000</v>
      </c>
    </row>
    <row r="57" spans="1:4" x14ac:dyDescent="0.3">
      <c r="A57" s="5">
        <v>43515</v>
      </c>
      <c r="B57" s="1" t="s">
        <v>14</v>
      </c>
      <c r="C57" s="1" t="s">
        <v>15</v>
      </c>
      <c r="D57" s="6">
        <v>500000</v>
      </c>
    </row>
    <row r="58" spans="1:4" x14ac:dyDescent="0.3">
      <c r="A58" s="5">
        <v>43515</v>
      </c>
      <c r="B58" s="1" t="s">
        <v>14</v>
      </c>
      <c r="C58" s="1" t="s">
        <v>64</v>
      </c>
      <c r="D58" s="6">
        <v>411200</v>
      </c>
    </row>
    <row r="59" spans="1:4" x14ac:dyDescent="0.3">
      <c r="A59" s="5">
        <v>43515</v>
      </c>
      <c r="B59" s="1" t="s">
        <v>65</v>
      </c>
      <c r="C59" s="1" t="s">
        <v>66</v>
      </c>
      <c r="D59" s="6">
        <v>85300</v>
      </c>
    </row>
    <row r="60" spans="1:4" x14ac:dyDescent="0.3">
      <c r="A60" s="5">
        <v>43515</v>
      </c>
      <c r="B60" s="1" t="s">
        <v>65</v>
      </c>
      <c r="C60" s="1" t="s">
        <v>67</v>
      </c>
      <c r="D60" s="6">
        <v>119600</v>
      </c>
    </row>
    <row r="61" spans="1:4" x14ac:dyDescent="0.3">
      <c r="A61" s="5">
        <v>43515</v>
      </c>
      <c r="B61" s="1" t="s">
        <v>65</v>
      </c>
      <c r="C61" s="1" t="s">
        <v>68</v>
      </c>
      <c r="D61" s="6">
        <v>88000</v>
      </c>
    </row>
    <row r="62" spans="1:4" x14ac:dyDescent="0.3">
      <c r="A62" s="5">
        <v>43515</v>
      </c>
      <c r="B62" s="1" t="s">
        <v>9</v>
      </c>
      <c r="C62" s="1" t="s">
        <v>69</v>
      </c>
      <c r="D62" s="6">
        <v>213500</v>
      </c>
    </row>
    <row r="63" spans="1:4" x14ac:dyDescent="0.3">
      <c r="A63" s="5">
        <v>43515</v>
      </c>
      <c r="B63" s="1" t="s">
        <v>65</v>
      </c>
      <c r="C63" s="1" t="s">
        <v>70</v>
      </c>
      <c r="D63" s="6">
        <v>113700</v>
      </c>
    </row>
    <row r="64" spans="1:4" x14ac:dyDescent="0.3">
      <c r="A64" s="5">
        <v>43515</v>
      </c>
      <c r="B64" s="1" t="s">
        <v>71</v>
      </c>
      <c r="C64" s="1" t="s">
        <v>72</v>
      </c>
      <c r="D64" s="6">
        <v>50000</v>
      </c>
    </row>
    <row r="65" spans="1:4" x14ac:dyDescent="0.3">
      <c r="A65" s="5">
        <v>43515</v>
      </c>
      <c r="B65" s="1" t="s">
        <v>9</v>
      </c>
      <c r="C65" s="1" t="s">
        <v>73</v>
      </c>
      <c r="D65" s="6">
        <v>37000</v>
      </c>
    </row>
    <row r="66" spans="1:4" x14ac:dyDescent="0.3">
      <c r="A66" s="5">
        <v>43515</v>
      </c>
      <c r="B66" s="1" t="s">
        <v>74</v>
      </c>
      <c r="C66" s="1" t="s">
        <v>75</v>
      </c>
      <c r="D66" s="6">
        <v>48000</v>
      </c>
    </row>
    <row r="67" spans="1:4" x14ac:dyDescent="0.3">
      <c r="A67" s="5">
        <v>43517</v>
      </c>
      <c r="B67" s="1" t="s">
        <v>9</v>
      </c>
      <c r="C67" s="1" t="s">
        <v>76</v>
      </c>
      <c r="D67" s="6">
        <v>120000</v>
      </c>
    </row>
    <row r="68" spans="1:4" x14ac:dyDescent="0.3">
      <c r="A68" s="5">
        <v>43517</v>
      </c>
      <c r="B68" s="1" t="s">
        <v>28</v>
      </c>
      <c r="C68" s="1" t="s">
        <v>77</v>
      </c>
      <c r="D68" s="6">
        <v>30800</v>
      </c>
    </row>
    <row r="69" spans="1:4" x14ac:dyDescent="0.3">
      <c r="A69" s="5">
        <v>43519</v>
      </c>
      <c r="B69" s="1" t="s">
        <v>9</v>
      </c>
      <c r="C69" s="1" t="s">
        <v>78</v>
      </c>
      <c r="D69" s="6">
        <v>370200</v>
      </c>
    </row>
    <row r="70" spans="1:4" x14ac:dyDescent="0.3">
      <c r="A70" s="5">
        <v>43519</v>
      </c>
      <c r="B70" s="1" t="s">
        <v>9</v>
      </c>
      <c r="C70" s="1" t="s">
        <v>79</v>
      </c>
      <c r="D70" s="6">
        <v>496000</v>
      </c>
    </row>
    <row r="71" spans="1:4" x14ac:dyDescent="0.3">
      <c r="A71" s="5">
        <v>43521</v>
      </c>
      <c r="B71" s="1" t="s">
        <v>9</v>
      </c>
      <c r="C71" s="1" t="s">
        <v>80</v>
      </c>
      <c r="D71" s="6">
        <v>27500</v>
      </c>
    </row>
    <row r="72" spans="1:4" x14ac:dyDescent="0.3">
      <c r="A72" s="5">
        <v>43521</v>
      </c>
      <c r="B72" s="1" t="s">
        <v>9</v>
      </c>
      <c r="C72" s="1" t="s">
        <v>81</v>
      </c>
      <c r="D72" s="6">
        <v>55000</v>
      </c>
    </row>
    <row r="73" spans="1:4" x14ac:dyDescent="0.3">
      <c r="A73" s="5">
        <v>43521</v>
      </c>
      <c r="B73" s="1" t="s">
        <v>9</v>
      </c>
      <c r="C73" s="1" t="s">
        <v>82</v>
      </c>
      <c r="D73" s="6">
        <v>915200</v>
      </c>
    </row>
    <row r="74" spans="1:4" x14ac:dyDescent="0.3">
      <c r="A74" s="5">
        <v>43522</v>
      </c>
      <c r="B74" s="1" t="s">
        <v>14</v>
      </c>
      <c r="C74" s="1" t="s">
        <v>59</v>
      </c>
      <c r="D74" s="6">
        <v>500000</v>
      </c>
    </row>
    <row r="75" spans="1:4" x14ac:dyDescent="0.3">
      <c r="A75" s="5">
        <v>43522</v>
      </c>
      <c r="B75" s="1" t="s">
        <v>11</v>
      </c>
      <c r="C75" s="1" t="s">
        <v>83</v>
      </c>
      <c r="D75" s="6">
        <v>88000</v>
      </c>
    </row>
    <row r="76" spans="1:4" x14ac:dyDescent="0.3">
      <c r="A76" s="5">
        <v>43522</v>
      </c>
      <c r="B76" s="1" t="s">
        <v>84</v>
      </c>
      <c r="C76" s="1" t="s">
        <v>85</v>
      </c>
      <c r="D76" s="6">
        <v>699360</v>
      </c>
    </row>
    <row r="77" spans="1:4" x14ac:dyDescent="0.3">
      <c r="A77" s="5">
        <v>43522</v>
      </c>
      <c r="B77" s="1" t="s">
        <v>9</v>
      </c>
      <c r="C77" s="1" t="s">
        <v>51</v>
      </c>
      <c r="D77" s="6">
        <v>479100</v>
      </c>
    </row>
    <row r="78" spans="1:4" x14ac:dyDescent="0.3">
      <c r="A78" s="5">
        <v>43522</v>
      </c>
      <c r="B78" s="1" t="s">
        <v>9</v>
      </c>
      <c r="C78" s="1" t="s">
        <v>86</v>
      </c>
      <c r="D78" s="6">
        <v>600000</v>
      </c>
    </row>
    <row r="79" spans="1:4" x14ac:dyDescent="0.3">
      <c r="A79" s="5">
        <v>43522</v>
      </c>
      <c r="B79" s="1" t="s">
        <v>28</v>
      </c>
      <c r="C79" s="1" t="s">
        <v>87</v>
      </c>
      <c r="D79" s="6">
        <v>2167150</v>
      </c>
    </row>
    <row r="80" spans="1:4" x14ac:dyDescent="0.3">
      <c r="A80" s="5">
        <v>43522</v>
      </c>
      <c r="B80" s="1" t="s">
        <v>28</v>
      </c>
      <c r="C80" s="1" t="s">
        <v>88</v>
      </c>
      <c r="D80" s="6">
        <v>12200</v>
      </c>
    </row>
    <row r="81" spans="1:4" x14ac:dyDescent="0.3">
      <c r="A81" s="5">
        <v>43522</v>
      </c>
      <c r="B81" s="1" t="s">
        <v>28</v>
      </c>
      <c r="C81" s="1" t="s">
        <v>89</v>
      </c>
      <c r="D81" s="6">
        <v>465880</v>
      </c>
    </row>
    <row r="82" spans="1:4" x14ac:dyDescent="0.3">
      <c r="A82" s="5">
        <v>43522</v>
      </c>
      <c r="B82" s="1" t="s">
        <v>14</v>
      </c>
      <c r="C82" s="1" t="s">
        <v>90</v>
      </c>
      <c r="D82" s="6">
        <v>71680</v>
      </c>
    </row>
    <row r="83" spans="1:4" x14ac:dyDescent="0.3">
      <c r="A83" s="5">
        <v>43522</v>
      </c>
      <c r="B83" s="1" t="s">
        <v>41</v>
      </c>
      <c r="C83" s="1" t="s">
        <v>91</v>
      </c>
      <c r="D83" s="6">
        <v>2800000</v>
      </c>
    </row>
    <row r="84" spans="1:4" x14ac:dyDescent="0.3">
      <c r="A84" s="5">
        <v>43522</v>
      </c>
      <c r="B84" s="1" t="s">
        <v>39</v>
      </c>
      <c r="C84" s="1" t="s">
        <v>92</v>
      </c>
      <c r="D84" s="6">
        <v>257960</v>
      </c>
    </row>
    <row r="85" spans="1:4" x14ac:dyDescent="0.3">
      <c r="A85" s="5">
        <v>43522</v>
      </c>
      <c r="B85" s="1" t="s">
        <v>18</v>
      </c>
      <c r="C85" s="1" t="s">
        <v>62</v>
      </c>
      <c r="D85" s="6">
        <v>500000</v>
      </c>
    </row>
    <row r="86" spans="1:4" x14ac:dyDescent="0.3">
      <c r="A86" s="5">
        <v>43524</v>
      </c>
      <c r="B86" s="1" t="s">
        <v>22</v>
      </c>
      <c r="C86" s="1" t="s">
        <v>30</v>
      </c>
      <c r="D86" s="6">
        <v>50000</v>
      </c>
    </row>
    <row r="87" spans="1:4" x14ac:dyDescent="0.3">
      <c r="A87" s="5">
        <v>43528</v>
      </c>
      <c r="B87" s="1" t="s">
        <v>93</v>
      </c>
      <c r="C87" s="1" t="s">
        <v>94</v>
      </c>
      <c r="D87" s="6">
        <v>99000</v>
      </c>
    </row>
    <row r="88" spans="1:4" x14ac:dyDescent="0.3">
      <c r="A88" s="5">
        <v>43528</v>
      </c>
      <c r="B88" s="1" t="s">
        <v>18</v>
      </c>
      <c r="C88" s="1" t="s">
        <v>95</v>
      </c>
      <c r="D88" s="6">
        <v>85000</v>
      </c>
    </row>
    <row r="89" spans="1:4" x14ac:dyDescent="0.3">
      <c r="A89" s="5">
        <v>43529</v>
      </c>
      <c r="B89" s="1" t="s">
        <v>14</v>
      </c>
      <c r="C89" s="1" t="s">
        <v>96</v>
      </c>
      <c r="D89" s="6">
        <v>500500</v>
      </c>
    </row>
    <row r="90" spans="1:4" x14ac:dyDescent="0.3">
      <c r="A90" s="5">
        <v>43529</v>
      </c>
      <c r="B90" s="1" t="s">
        <v>11</v>
      </c>
      <c r="C90" s="1" t="s">
        <v>61</v>
      </c>
      <c r="D90" s="6">
        <v>55000</v>
      </c>
    </row>
    <row r="91" spans="1:4" x14ac:dyDescent="0.3">
      <c r="A91" s="5">
        <v>43535</v>
      </c>
      <c r="B91" s="1" t="s">
        <v>11</v>
      </c>
      <c r="C91" s="1" t="s">
        <v>13</v>
      </c>
      <c r="D91" s="6">
        <v>165000</v>
      </c>
    </row>
    <row r="92" spans="1:4" x14ac:dyDescent="0.3">
      <c r="A92" s="5">
        <v>43535</v>
      </c>
      <c r="B92" s="1" t="s">
        <v>93</v>
      </c>
      <c r="C92" s="1" t="s">
        <v>97</v>
      </c>
      <c r="D92" s="6">
        <v>550000</v>
      </c>
    </row>
    <row r="93" spans="1:4" x14ac:dyDescent="0.3">
      <c r="A93" s="5">
        <v>43535</v>
      </c>
      <c r="B93" s="1" t="s">
        <v>93</v>
      </c>
      <c r="C93" s="1" t="s">
        <v>98</v>
      </c>
      <c r="D93" s="6">
        <v>126000</v>
      </c>
    </row>
    <row r="94" spans="1:4" x14ac:dyDescent="0.3">
      <c r="A94" s="5">
        <v>43535</v>
      </c>
      <c r="B94" s="1" t="s">
        <v>93</v>
      </c>
      <c r="C94" s="1" t="s">
        <v>99</v>
      </c>
      <c r="D94" s="6">
        <v>12600</v>
      </c>
    </row>
    <row r="95" spans="1:4" x14ac:dyDescent="0.3">
      <c r="A95" s="5">
        <v>43535</v>
      </c>
      <c r="B95" s="1" t="s">
        <v>22</v>
      </c>
      <c r="C95" s="1" t="s">
        <v>100</v>
      </c>
      <c r="D95" s="6">
        <v>214500</v>
      </c>
    </row>
    <row r="96" spans="1:4" x14ac:dyDescent="0.3">
      <c r="A96" s="5">
        <v>43537</v>
      </c>
      <c r="B96" s="1" t="s">
        <v>93</v>
      </c>
      <c r="C96" s="1" t="s">
        <v>101</v>
      </c>
      <c r="D96" s="6">
        <v>114000</v>
      </c>
    </row>
    <row r="97" spans="1:4" x14ac:dyDescent="0.3">
      <c r="A97" s="5">
        <v>43537</v>
      </c>
      <c r="B97" s="1" t="s">
        <v>18</v>
      </c>
      <c r="C97" s="1" t="s">
        <v>19</v>
      </c>
      <c r="D97" s="6">
        <v>50000</v>
      </c>
    </row>
    <row r="98" spans="1:4" x14ac:dyDescent="0.3">
      <c r="A98" s="5">
        <v>43537</v>
      </c>
      <c r="B98" s="1" t="s">
        <v>18</v>
      </c>
      <c r="C98" s="1" t="s">
        <v>102</v>
      </c>
      <c r="D98" s="6">
        <v>100000</v>
      </c>
    </row>
    <row r="99" spans="1:4" x14ac:dyDescent="0.3">
      <c r="A99" s="5">
        <v>43538</v>
      </c>
      <c r="B99" s="1" t="s">
        <v>93</v>
      </c>
      <c r="C99" s="1" t="s">
        <v>103</v>
      </c>
      <c r="D99" s="6">
        <v>351000</v>
      </c>
    </row>
    <row r="100" spans="1:4" x14ac:dyDescent="0.3">
      <c r="A100" s="5">
        <v>43538</v>
      </c>
      <c r="B100" s="1" t="s">
        <v>93</v>
      </c>
      <c r="C100" s="1" t="s">
        <v>104</v>
      </c>
      <c r="D100" s="6">
        <v>166000</v>
      </c>
    </row>
    <row r="101" spans="1:4" x14ac:dyDescent="0.3">
      <c r="A101" s="5">
        <v>43538</v>
      </c>
      <c r="B101" s="1" t="s">
        <v>93</v>
      </c>
      <c r="C101" s="1" t="s">
        <v>105</v>
      </c>
      <c r="D101" s="6">
        <v>270000</v>
      </c>
    </row>
    <row r="102" spans="1:4" x14ac:dyDescent="0.3">
      <c r="A102" s="5">
        <v>43538</v>
      </c>
      <c r="B102" s="1" t="s">
        <v>93</v>
      </c>
      <c r="C102" s="1" t="s">
        <v>106</v>
      </c>
      <c r="D102" s="6">
        <v>157000</v>
      </c>
    </row>
    <row r="103" spans="1:4" x14ac:dyDescent="0.3">
      <c r="A103" s="5">
        <v>43538</v>
      </c>
      <c r="B103" s="1" t="s">
        <v>9</v>
      </c>
      <c r="C103" s="1" t="s">
        <v>107</v>
      </c>
      <c r="D103" s="6">
        <v>111000</v>
      </c>
    </row>
    <row r="104" spans="1:4" x14ac:dyDescent="0.3">
      <c r="A104" s="5">
        <v>43538</v>
      </c>
      <c r="B104" s="1" t="s">
        <v>9</v>
      </c>
      <c r="C104" s="1" t="s">
        <v>108</v>
      </c>
      <c r="D104" s="6">
        <v>43750</v>
      </c>
    </row>
    <row r="105" spans="1:4" x14ac:dyDescent="0.3">
      <c r="A105" s="5">
        <v>43539</v>
      </c>
      <c r="B105" s="1" t="s">
        <v>18</v>
      </c>
      <c r="C105" s="1" t="s">
        <v>109</v>
      </c>
      <c r="D105" s="6">
        <v>6000</v>
      </c>
    </row>
    <row r="106" spans="1:4" x14ac:dyDescent="0.3">
      <c r="A106" s="5">
        <v>43539</v>
      </c>
      <c r="B106" s="1" t="s">
        <v>18</v>
      </c>
      <c r="C106" s="1" t="s">
        <v>110</v>
      </c>
      <c r="D106" s="6">
        <v>260000</v>
      </c>
    </row>
    <row r="107" spans="1:4" x14ac:dyDescent="0.3">
      <c r="A107" s="5">
        <v>43539</v>
      </c>
      <c r="B107" s="1" t="s">
        <v>18</v>
      </c>
      <c r="C107" s="1" t="s">
        <v>111</v>
      </c>
      <c r="D107" s="6">
        <v>300000</v>
      </c>
    </row>
    <row r="108" spans="1:4" x14ac:dyDescent="0.3">
      <c r="A108" s="5">
        <v>43540</v>
      </c>
      <c r="B108" s="1" t="s">
        <v>93</v>
      </c>
      <c r="C108" s="1" t="s">
        <v>112</v>
      </c>
      <c r="D108" s="6">
        <v>28000</v>
      </c>
    </row>
    <row r="109" spans="1:4" x14ac:dyDescent="0.3">
      <c r="A109" s="5">
        <v>43542</v>
      </c>
      <c r="B109" s="1" t="s">
        <v>28</v>
      </c>
      <c r="C109" s="1" t="s">
        <v>29</v>
      </c>
      <c r="D109" s="6">
        <v>38390</v>
      </c>
    </row>
    <row r="110" spans="1:4" x14ac:dyDescent="0.3">
      <c r="A110" s="5">
        <v>43542</v>
      </c>
      <c r="B110" s="1" t="s">
        <v>93</v>
      </c>
      <c r="C110" s="1" t="s">
        <v>113</v>
      </c>
      <c r="D110" s="6">
        <v>1452000</v>
      </c>
    </row>
    <row r="111" spans="1:4" x14ac:dyDescent="0.3">
      <c r="A111" s="5">
        <v>43543</v>
      </c>
      <c r="B111" s="1" t="s">
        <v>9</v>
      </c>
      <c r="C111" s="1" t="s">
        <v>114</v>
      </c>
      <c r="D111" s="6">
        <v>275000</v>
      </c>
    </row>
    <row r="112" spans="1:4" x14ac:dyDescent="0.3">
      <c r="A112" s="5">
        <v>43543</v>
      </c>
      <c r="B112" s="1" t="s">
        <v>9</v>
      </c>
      <c r="C112" s="1" t="s">
        <v>115</v>
      </c>
      <c r="D112" s="6">
        <v>746000</v>
      </c>
    </row>
    <row r="113" spans="1:4" x14ac:dyDescent="0.3">
      <c r="A113" s="5">
        <v>43543</v>
      </c>
      <c r="B113" s="1" t="s">
        <v>9</v>
      </c>
      <c r="C113" s="1" t="s">
        <v>116</v>
      </c>
      <c r="D113" s="6">
        <v>651000</v>
      </c>
    </row>
    <row r="114" spans="1:4" x14ac:dyDescent="0.3">
      <c r="A114" s="5">
        <v>43543</v>
      </c>
      <c r="B114" s="1" t="s">
        <v>9</v>
      </c>
      <c r="C114" s="1" t="s">
        <v>117</v>
      </c>
      <c r="D114" s="6">
        <v>36000</v>
      </c>
    </row>
    <row r="115" spans="1:4" x14ac:dyDescent="0.3">
      <c r="A115" s="5">
        <v>43544</v>
      </c>
      <c r="B115" s="1" t="s">
        <v>93</v>
      </c>
      <c r="C115" s="1" t="s">
        <v>118</v>
      </c>
      <c r="D115" s="6">
        <v>240000</v>
      </c>
    </row>
    <row r="116" spans="1:4" x14ac:dyDescent="0.3">
      <c r="A116" s="5">
        <v>43544</v>
      </c>
      <c r="B116" s="1" t="s">
        <v>93</v>
      </c>
      <c r="C116" s="1" t="s">
        <v>119</v>
      </c>
      <c r="D116" s="6">
        <v>668000</v>
      </c>
    </row>
    <row r="117" spans="1:4" x14ac:dyDescent="0.3">
      <c r="A117" s="5">
        <v>43545</v>
      </c>
      <c r="B117" s="1" t="s">
        <v>9</v>
      </c>
      <c r="C117" s="1" t="s">
        <v>120</v>
      </c>
      <c r="D117" s="6">
        <v>249900</v>
      </c>
    </row>
    <row r="118" spans="1:4" x14ac:dyDescent="0.3">
      <c r="A118" s="5">
        <v>43545</v>
      </c>
      <c r="B118" s="1" t="s">
        <v>9</v>
      </c>
      <c r="C118" s="1" t="s">
        <v>121</v>
      </c>
      <c r="D118" s="6">
        <v>135000</v>
      </c>
    </row>
    <row r="119" spans="1:4" x14ac:dyDescent="0.3">
      <c r="A119" s="5">
        <v>43545</v>
      </c>
      <c r="B119" s="1" t="s">
        <v>9</v>
      </c>
      <c r="C119" s="1" t="s">
        <v>122</v>
      </c>
      <c r="D119" s="6">
        <v>150000</v>
      </c>
    </row>
    <row r="120" spans="1:4" x14ac:dyDescent="0.3">
      <c r="A120" s="5">
        <v>43545</v>
      </c>
      <c r="B120" s="1" t="s">
        <v>28</v>
      </c>
      <c r="C120" s="1" t="s">
        <v>123</v>
      </c>
      <c r="D120" s="6">
        <v>46980</v>
      </c>
    </row>
    <row r="121" spans="1:4" x14ac:dyDescent="0.3">
      <c r="A121" s="5">
        <v>43546</v>
      </c>
      <c r="B121" s="1" t="s">
        <v>9</v>
      </c>
      <c r="C121" s="1" t="s">
        <v>124</v>
      </c>
      <c r="D121" s="6">
        <v>37500</v>
      </c>
    </row>
    <row r="122" spans="1:4" x14ac:dyDescent="0.3">
      <c r="A122" s="5">
        <v>43546</v>
      </c>
      <c r="B122" s="1" t="s">
        <v>11</v>
      </c>
      <c r="C122" s="1" t="s">
        <v>125</v>
      </c>
      <c r="D122" s="6">
        <v>88000</v>
      </c>
    </row>
    <row r="123" spans="1:4" x14ac:dyDescent="0.3">
      <c r="A123" s="5">
        <v>43546</v>
      </c>
      <c r="B123" s="1" t="s">
        <v>28</v>
      </c>
      <c r="C123" s="1" t="s">
        <v>126</v>
      </c>
      <c r="D123" s="6">
        <v>1710410</v>
      </c>
    </row>
    <row r="124" spans="1:4" x14ac:dyDescent="0.3">
      <c r="A124" s="5">
        <v>43546</v>
      </c>
      <c r="B124" s="1" t="s">
        <v>28</v>
      </c>
      <c r="C124" s="1" t="s">
        <v>127</v>
      </c>
      <c r="D124" s="6">
        <v>503580</v>
      </c>
    </row>
    <row r="125" spans="1:4" x14ac:dyDescent="0.3">
      <c r="A125" s="5">
        <v>43546</v>
      </c>
      <c r="B125" s="1" t="s">
        <v>28</v>
      </c>
      <c r="C125" s="1" t="s">
        <v>128</v>
      </c>
      <c r="D125" s="6">
        <v>9040</v>
      </c>
    </row>
    <row r="126" spans="1:4" x14ac:dyDescent="0.3">
      <c r="A126" s="5">
        <v>43546</v>
      </c>
      <c r="B126" s="1" t="s">
        <v>39</v>
      </c>
      <c r="C126" s="1" t="s">
        <v>129</v>
      </c>
      <c r="D126" s="6">
        <v>257960</v>
      </c>
    </row>
    <row r="127" spans="1:4" x14ac:dyDescent="0.3">
      <c r="A127" s="5">
        <v>43546</v>
      </c>
      <c r="B127" s="1" t="s">
        <v>41</v>
      </c>
      <c r="C127" s="1" t="s">
        <v>130</v>
      </c>
      <c r="D127" s="6">
        <v>2800000</v>
      </c>
    </row>
    <row r="128" spans="1:4" x14ac:dyDescent="0.3">
      <c r="A128" s="5">
        <v>43549</v>
      </c>
      <c r="B128" s="1" t="s">
        <v>9</v>
      </c>
      <c r="C128" s="1" t="s">
        <v>82</v>
      </c>
      <c r="D128" s="6">
        <v>940800</v>
      </c>
    </row>
    <row r="129" spans="1:4" x14ac:dyDescent="0.3">
      <c r="A129" s="5">
        <v>43552</v>
      </c>
      <c r="B129" s="1" t="s">
        <v>22</v>
      </c>
      <c r="C129" s="1" t="s">
        <v>131</v>
      </c>
      <c r="D129" s="6">
        <v>60000</v>
      </c>
    </row>
    <row r="130" spans="1:4" x14ac:dyDescent="0.3">
      <c r="A130" s="5">
        <v>43552</v>
      </c>
      <c r="B130" s="1" t="s">
        <v>22</v>
      </c>
      <c r="C130" s="1" t="s">
        <v>132</v>
      </c>
      <c r="D130" s="6">
        <v>40000</v>
      </c>
    </row>
    <row r="131" spans="1:4" x14ac:dyDescent="0.3">
      <c r="A131" s="5">
        <v>43553</v>
      </c>
      <c r="B131" s="1" t="s">
        <v>14</v>
      </c>
      <c r="C131" s="1" t="s">
        <v>133</v>
      </c>
      <c r="D131" s="6">
        <v>190500</v>
      </c>
    </row>
    <row r="132" spans="1:4" x14ac:dyDescent="0.3">
      <c r="A132" s="5">
        <v>43556</v>
      </c>
      <c r="B132" s="1" t="s">
        <v>134</v>
      </c>
      <c r="C132" s="1" t="s">
        <v>135</v>
      </c>
      <c r="D132" s="6">
        <v>114000</v>
      </c>
    </row>
    <row r="133" spans="1:4" x14ac:dyDescent="0.3">
      <c r="A133" s="5">
        <v>43557</v>
      </c>
      <c r="B133" s="1" t="s">
        <v>11</v>
      </c>
      <c r="C133" s="1" t="s">
        <v>136</v>
      </c>
      <c r="D133" s="6">
        <v>100000</v>
      </c>
    </row>
    <row r="134" spans="1:4" x14ac:dyDescent="0.3">
      <c r="A134" s="5">
        <v>43557</v>
      </c>
      <c r="B134" s="1" t="s">
        <v>14</v>
      </c>
      <c r="C134" s="1" t="s">
        <v>137</v>
      </c>
      <c r="D134" s="6">
        <v>100000</v>
      </c>
    </row>
    <row r="135" spans="1:4" x14ac:dyDescent="0.3">
      <c r="A135" s="5">
        <v>43558</v>
      </c>
      <c r="B135" s="1" t="s">
        <v>138</v>
      </c>
      <c r="C135" s="1" t="s">
        <v>139</v>
      </c>
      <c r="D135" s="6">
        <v>30800</v>
      </c>
    </row>
    <row r="136" spans="1:4" x14ac:dyDescent="0.3">
      <c r="A136" s="5">
        <v>43558</v>
      </c>
      <c r="B136" s="1" t="s">
        <v>11</v>
      </c>
      <c r="C136" s="1" t="s">
        <v>140</v>
      </c>
      <c r="D136" s="6">
        <v>1100000</v>
      </c>
    </row>
    <row r="137" spans="1:4" x14ac:dyDescent="0.3">
      <c r="A137" s="5">
        <v>43559</v>
      </c>
      <c r="B137" s="1" t="s">
        <v>11</v>
      </c>
      <c r="C137" s="1" t="s">
        <v>13</v>
      </c>
      <c r="D137" s="6">
        <v>165000</v>
      </c>
    </row>
    <row r="138" spans="1:4" x14ac:dyDescent="0.3">
      <c r="A138" s="5">
        <v>43559</v>
      </c>
      <c r="B138" s="1" t="s">
        <v>11</v>
      </c>
      <c r="C138" s="1" t="s">
        <v>141</v>
      </c>
      <c r="D138" s="6">
        <v>56100</v>
      </c>
    </row>
    <row r="139" spans="1:4" x14ac:dyDescent="0.3">
      <c r="A139" s="5">
        <v>43560</v>
      </c>
      <c r="B139" s="1" t="s">
        <v>11</v>
      </c>
      <c r="C139" s="1" t="s">
        <v>61</v>
      </c>
      <c r="D139" s="6">
        <v>55000</v>
      </c>
    </row>
    <row r="140" spans="1:4" x14ac:dyDescent="0.3">
      <c r="A140" s="5">
        <v>43561</v>
      </c>
      <c r="B140" s="1" t="s">
        <v>138</v>
      </c>
      <c r="C140" s="1" t="s">
        <v>142</v>
      </c>
      <c r="D140" s="6">
        <v>760000</v>
      </c>
    </row>
    <row r="141" spans="1:4" x14ac:dyDescent="0.3">
      <c r="A141" s="5">
        <v>43563</v>
      </c>
      <c r="B141" s="1" t="s">
        <v>14</v>
      </c>
      <c r="C141" s="1" t="s">
        <v>143</v>
      </c>
      <c r="D141" s="6">
        <v>305810</v>
      </c>
    </row>
    <row r="142" spans="1:4" x14ac:dyDescent="0.3">
      <c r="A142" s="5">
        <v>43563</v>
      </c>
      <c r="B142" s="1" t="s">
        <v>14</v>
      </c>
      <c r="C142" s="1" t="s">
        <v>59</v>
      </c>
      <c r="D142" s="6">
        <v>500000</v>
      </c>
    </row>
    <row r="143" spans="1:4" x14ac:dyDescent="0.3">
      <c r="A143" s="5">
        <v>43564</v>
      </c>
      <c r="B143" s="1" t="s">
        <v>14</v>
      </c>
      <c r="C143" s="1" t="s">
        <v>144</v>
      </c>
      <c r="D143" s="6">
        <v>-100000</v>
      </c>
    </row>
    <row r="144" spans="1:4" x14ac:dyDescent="0.3">
      <c r="A144" s="5">
        <v>43564</v>
      </c>
      <c r="B144" s="1" t="s">
        <v>14</v>
      </c>
      <c r="C144" s="1" t="s">
        <v>137</v>
      </c>
      <c r="D144" s="6">
        <v>77520</v>
      </c>
    </row>
    <row r="145" spans="1:4" x14ac:dyDescent="0.3">
      <c r="A145" s="5">
        <v>43566</v>
      </c>
      <c r="B145" s="1" t="s">
        <v>9</v>
      </c>
      <c r="C145" s="1" t="s">
        <v>145</v>
      </c>
      <c r="D145" s="6">
        <v>226500</v>
      </c>
    </row>
    <row r="146" spans="1:4" x14ac:dyDescent="0.3">
      <c r="A146" s="5">
        <v>43566</v>
      </c>
      <c r="B146" s="1" t="s">
        <v>9</v>
      </c>
      <c r="C146" s="1" t="s">
        <v>146</v>
      </c>
      <c r="D146" s="6">
        <v>32000</v>
      </c>
    </row>
    <row r="147" spans="1:4" x14ac:dyDescent="0.3">
      <c r="A147" s="5">
        <v>43570</v>
      </c>
      <c r="B147" s="1" t="s">
        <v>11</v>
      </c>
      <c r="C147" s="1" t="s">
        <v>147</v>
      </c>
      <c r="D147" s="6">
        <v>47850</v>
      </c>
    </row>
    <row r="148" spans="1:4" x14ac:dyDescent="0.3">
      <c r="A148" s="5">
        <v>43570</v>
      </c>
      <c r="B148" s="1" t="s">
        <v>14</v>
      </c>
      <c r="C148" s="1" t="s">
        <v>148</v>
      </c>
      <c r="D148" s="6">
        <v>331610</v>
      </c>
    </row>
    <row r="149" spans="1:4" x14ac:dyDescent="0.3">
      <c r="A149" s="5">
        <v>43570</v>
      </c>
      <c r="B149" s="1" t="s">
        <v>11</v>
      </c>
      <c r="C149" s="1" t="s">
        <v>149</v>
      </c>
      <c r="D149" s="6">
        <v>50000</v>
      </c>
    </row>
    <row r="150" spans="1:4" x14ac:dyDescent="0.3">
      <c r="A150" s="5">
        <v>43570</v>
      </c>
      <c r="B150" s="1" t="s">
        <v>18</v>
      </c>
      <c r="C150" s="1" t="s">
        <v>150</v>
      </c>
      <c r="D150" s="6">
        <v>100000</v>
      </c>
    </row>
    <row r="151" spans="1:4" x14ac:dyDescent="0.3">
      <c r="A151" s="5">
        <v>43571</v>
      </c>
      <c r="B151" s="1" t="s">
        <v>11</v>
      </c>
      <c r="C151" s="1" t="s">
        <v>153</v>
      </c>
      <c r="D151" s="6">
        <v>50000</v>
      </c>
    </row>
    <row r="152" spans="1:4" x14ac:dyDescent="0.3">
      <c r="A152" s="5">
        <v>43571</v>
      </c>
      <c r="B152" s="1" t="s">
        <v>22</v>
      </c>
      <c r="C152" s="1" t="s">
        <v>154</v>
      </c>
      <c r="D152" s="6">
        <v>60000</v>
      </c>
    </row>
    <row r="153" spans="1:4" x14ac:dyDescent="0.3">
      <c r="A153" s="5">
        <v>43571</v>
      </c>
      <c r="B153" s="1" t="s">
        <v>14</v>
      </c>
      <c r="C153" s="1" t="s">
        <v>155</v>
      </c>
      <c r="D153" s="6">
        <v>500500</v>
      </c>
    </row>
    <row r="154" spans="1:4" x14ac:dyDescent="0.3">
      <c r="A154" s="5">
        <v>43572</v>
      </c>
      <c r="B154" s="1" t="s">
        <v>9</v>
      </c>
      <c r="C154" s="1" t="s">
        <v>156</v>
      </c>
      <c r="D154" s="6">
        <v>921980</v>
      </c>
    </row>
    <row r="155" spans="1:4" x14ac:dyDescent="0.3">
      <c r="A155" s="5">
        <v>43572</v>
      </c>
      <c r="B155" s="1" t="s">
        <v>9</v>
      </c>
      <c r="C155" s="1" t="s">
        <v>157</v>
      </c>
      <c r="D155" s="6">
        <v>150000</v>
      </c>
    </row>
    <row r="156" spans="1:4" x14ac:dyDescent="0.3">
      <c r="A156" s="5">
        <v>43572</v>
      </c>
      <c r="B156" s="1" t="s">
        <v>9</v>
      </c>
      <c r="C156" s="1" t="s">
        <v>158</v>
      </c>
      <c r="D156" s="6">
        <v>133800</v>
      </c>
    </row>
    <row r="157" spans="1:4" x14ac:dyDescent="0.3">
      <c r="A157" s="5">
        <v>43572</v>
      </c>
      <c r="B157" s="1" t="s">
        <v>9</v>
      </c>
      <c r="C157" s="1" t="s">
        <v>159</v>
      </c>
      <c r="D157" s="6">
        <v>30000</v>
      </c>
    </row>
    <row r="158" spans="1:4" x14ac:dyDescent="0.3">
      <c r="A158" s="5">
        <v>43573</v>
      </c>
      <c r="B158" s="1" t="s">
        <v>28</v>
      </c>
      <c r="C158" s="1" t="s">
        <v>29</v>
      </c>
      <c r="D158" s="6">
        <v>38390</v>
      </c>
    </row>
    <row r="159" spans="1:4" x14ac:dyDescent="0.3">
      <c r="A159" s="5">
        <v>43573</v>
      </c>
      <c r="B159" s="1" t="s">
        <v>9</v>
      </c>
      <c r="C159" s="1" t="s">
        <v>160</v>
      </c>
      <c r="D159" s="6">
        <v>27000</v>
      </c>
    </row>
    <row r="160" spans="1:4" x14ac:dyDescent="0.3">
      <c r="A160" s="5">
        <v>43573</v>
      </c>
      <c r="B160" s="1" t="s">
        <v>9</v>
      </c>
      <c r="C160" s="1" t="s">
        <v>163</v>
      </c>
      <c r="D160" s="6">
        <v>70000</v>
      </c>
    </row>
    <row r="161" spans="1:4" x14ac:dyDescent="0.3">
      <c r="A161" s="5">
        <v>43573</v>
      </c>
      <c r="B161" s="1" t="s">
        <v>9</v>
      </c>
      <c r="C161" s="1" t="s">
        <v>164</v>
      </c>
      <c r="D161" s="6">
        <v>24300</v>
      </c>
    </row>
    <row r="162" spans="1:4" x14ac:dyDescent="0.3">
      <c r="A162" s="5">
        <v>43575</v>
      </c>
      <c r="B162" s="1" t="s">
        <v>9</v>
      </c>
      <c r="C162" s="1" t="s">
        <v>76</v>
      </c>
      <c r="D162" s="6">
        <v>75000</v>
      </c>
    </row>
    <row r="163" spans="1:4" x14ac:dyDescent="0.3">
      <c r="A163" s="5">
        <v>43577</v>
      </c>
      <c r="B163" s="1" t="s">
        <v>9</v>
      </c>
      <c r="C163" s="1" t="s">
        <v>82</v>
      </c>
      <c r="D163" s="6">
        <v>947200</v>
      </c>
    </row>
    <row r="164" spans="1:4" x14ac:dyDescent="0.3">
      <c r="A164" s="5">
        <v>43577</v>
      </c>
      <c r="B164" s="1" t="s">
        <v>9</v>
      </c>
      <c r="C164" s="1" t="s">
        <v>48</v>
      </c>
      <c r="D164" s="6">
        <v>3200</v>
      </c>
    </row>
    <row r="165" spans="1:4" x14ac:dyDescent="0.3">
      <c r="A165" s="5">
        <v>43577</v>
      </c>
      <c r="B165" s="1" t="s">
        <v>22</v>
      </c>
      <c r="C165" s="1" t="s">
        <v>30</v>
      </c>
      <c r="D165" s="6">
        <v>50000</v>
      </c>
    </row>
    <row r="166" spans="1:4" x14ac:dyDescent="0.3">
      <c r="A166" s="5">
        <v>43577</v>
      </c>
      <c r="B166" s="1" t="s">
        <v>28</v>
      </c>
      <c r="C166" s="1" t="s">
        <v>123</v>
      </c>
      <c r="D166" s="6">
        <v>39910</v>
      </c>
    </row>
    <row r="167" spans="1:4" x14ac:dyDescent="0.3">
      <c r="A167" s="5">
        <v>43577</v>
      </c>
      <c r="B167" s="1" t="s">
        <v>9</v>
      </c>
      <c r="C167" s="1" t="s">
        <v>165</v>
      </c>
      <c r="D167" s="6">
        <v>398000</v>
      </c>
    </row>
    <row r="168" spans="1:4" x14ac:dyDescent="0.3">
      <c r="A168" s="5">
        <v>43579</v>
      </c>
      <c r="B168" s="1" t="s">
        <v>39</v>
      </c>
      <c r="C168" s="1" t="s">
        <v>166</v>
      </c>
      <c r="D168" s="6">
        <v>268480</v>
      </c>
    </row>
    <row r="169" spans="1:4" x14ac:dyDescent="0.3">
      <c r="A169" s="5">
        <v>43579</v>
      </c>
      <c r="B169" s="1" t="s">
        <v>9</v>
      </c>
      <c r="C169" s="1" t="s">
        <v>51</v>
      </c>
      <c r="D169" s="6">
        <v>1017850</v>
      </c>
    </row>
    <row r="170" spans="1:4" x14ac:dyDescent="0.3">
      <c r="A170" s="5">
        <v>43579</v>
      </c>
      <c r="B170" s="1" t="s">
        <v>28</v>
      </c>
      <c r="C170" s="1" t="s">
        <v>167</v>
      </c>
      <c r="D170" s="6">
        <v>633050</v>
      </c>
    </row>
    <row r="171" spans="1:4" x14ac:dyDescent="0.3">
      <c r="A171" s="5">
        <v>43579</v>
      </c>
      <c r="B171" s="1" t="s">
        <v>28</v>
      </c>
      <c r="C171" s="1" t="s">
        <v>168</v>
      </c>
      <c r="D171" s="6">
        <v>1397290</v>
      </c>
    </row>
    <row r="172" spans="1:4" x14ac:dyDescent="0.3">
      <c r="A172" s="5">
        <v>43579</v>
      </c>
      <c r="B172" s="1" t="s">
        <v>28</v>
      </c>
      <c r="C172" s="1" t="s">
        <v>169</v>
      </c>
      <c r="D172" s="6">
        <v>10790</v>
      </c>
    </row>
    <row r="173" spans="1:4" x14ac:dyDescent="0.3">
      <c r="A173" s="5">
        <v>43579</v>
      </c>
      <c r="B173" s="1" t="s">
        <v>11</v>
      </c>
      <c r="C173" s="1" t="s">
        <v>170</v>
      </c>
      <c r="D173" s="6">
        <v>88000</v>
      </c>
    </row>
    <row r="174" spans="1:4" x14ac:dyDescent="0.3">
      <c r="A174" s="5">
        <v>43579</v>
      </c>
      <c r="B174" s="1" t="s">
        <v>41</v>
      </c>
      <c r="C174" s="1" t="s">
        <v>171</v>
      </c>
      <c r="D174" s="6">
        <v>2800000</v>
      </c>
    </row>
    <row r="175" spans="1:4" x14ac:dyDescent="0.3">
      <c r="A175" s="5">
        <v>43585</v>
      </c>
      <c r="B175" s="1" t="s">
        <v>14</v>
      </c>
      <c r="C175" s="1" t="s">
        <v>172</v>
      </c>
      <c r="D175" s="6">
        <v>500000</v>
      </c>
    </row>
    <row r="176" spans="1:4" x14ac:dyDescent="0.3">
      <c r="A176" s="5">
        <v>43585</v>
      </c>
      <c r="B176" s="1" t="s">
        <v>20</v>
      </c>
      <c r="C176" s="1" t="s">
        <v>173</v>
      </c>
      <c r="D176" s="6">
        <v>186000</v>
      </c>
    </row>
    <row r="177" spans="1:4" x14ac:dyDescent="0.3">
      <c r="A177" s="5">
        <v>43589</v>
      </c>
      <c r="B177" s="1" t="s">
        <v>138</v>
      </c>
      <c r="C177" s="1" t="s">
        <v>174</v>
      </c>
      <c r="D177" s="6">
        <v>116500</v>
      </c>
    </row>
    <row r="178" spans="1:4" x14ac:dyDescent="0.3">
      <c r="A178" s="5">
        <v>43589</v>
      </c>
      <c r="B178" s="1" t="s">
        <v>138</v>
      </c>
      <c r="C178" s="1" t="s">
        <v>175</v>
      </c>
      <c r="D178" s="6">
        <v>16000</v>
      </c>
    </row>
    <row r="179" spans="1:4" x14ac:dyDescent="0.3">
      <c r="A179" s="5">
        <v>43590</v>
      </c>
      <c r="B179" s="1" t="s">
        <v>138</v>
      </c>
      <c r="C179" s="1" t="s">
        <v>176</v>
      </c>
      <c r="D179" s="6">
        <v>80000</v>
      </c>
    </row>
    <row r="180" spans="1:4" x14ac:dyDescent="0.3">
      <c r="A180" s="5">
        <v>43590</v>
      </c>
      <c r="B180" s="1" t="s">
        <v>138</v>
      </c>
      <c r="C180" s="1" t="s">
        <v>177</v>
      </c>
      <c r="D180" s="6">
        <v>1650000</v>
      </c>
    </row>
    <row r="181" spans="1:4" x14ac:dyDescent="0.3">
      <c r="A181" s="5">
        <v>43590</v>
      </c>
      <c r="B181" s="1" t="s">
        <v>138</v>
      </c>
      <c r="C181" s="1" t="s">
        <v>178</v>
      </c>
      <c r="D181" s="6">
        <v>103000</v>
      </c>
    </row>
    <row r="182" spans="1:4" x14ac:dyDescent="0.3">
      <c r="A182" s="5">
        <v>43592</v>
      </c>
      <c r="B182" s="1" t="s">
        <v>11</v>
      </c>
      <c r="C182" s="1" t="s">
        <v>13</v>
      </c>
      <c r="D182" s="6">
        <v>165000</v>
      </c>
    </row>
    <row r="183" spans="1:4" x14ac:dyDescent="0.3">
      <c r="A183" s="5">
        <v>43592</v>
      </c>
      <c r="B183" s="1" t="s">
        <v>11</v>
      </c>
      <c r="C183" s="1" t="s">
        <v>61</v>
      </c>
      <c r="D183" s="6">
        <v>55000</v>
      </c>
    </row>
    <row r="184" spans="1:4" x14ac:dyDescent="0.3">
      <c r="A184" s="5">
        <v>43594</v>
      </c>
      <c r="B184" s="1" t="s">
        <v>179</v>
      </c>
      <c r="C184" s="1" t="s">
        <v>180</v>
      </c>
      <c r="D184" s="6">
        <v>29130</v>
      </c>
    </row>
    <row r="185" spans="1:4" x14ac:dyDescent="0.3">
      <c r="A185" s="5">
        <v>43594</v>
      </c>
      <c r="B185" s="1" t="s">
        <v>138</v>
      </c>
      <c r="C185" s="1" t="s">
        <v>181</v>
      </c>
      <c r="D185" s="6">
        <v>73563</v>
      </c>
    </row>
    <row r="186" spans="1:4" x14ac:dyDescent="0.3">
      <c r="A186" s="5">
        <v>43594</v>
      </c>
      <c r="B186" s="1" t="s">
        <v>138</v>
      </c>
      <c r="C186" s="1" t="s">
        <v>182</v>
      </c>
      <c r="D186" s="6">
        <v>59800</v>
      </c>
    </row>
    <row r="187" spans="1:4" x14ac:dyDescent="0.3">
      <c r="A187" s="5">
        <v>43594</v>
      </c>
      <c r="B187" s="1" t="s">
        <v>18</v>
      </c>
      <c r="C187" s="1" t="s">
        <v>150</v>
      </c>
      <c r="D187" s="6">
        <v>100000</v>
      </c>
    </row>
    <row r="188" spans="1:4" x14ac:dyDescent="0.3">
      <c r="A188" s="5">
        <v>43599</v>
      </c>
      <c r="B188" s="1" t="s">
        <v>14</v>
      </c>
      <c r="C188" s="1" t="s">
        <v>47</v>
      </c>
      <c r="D188" s="6">
        <v>500000</v>
      </c>
    </row>
    <row r="189" spans="1:4" x14ac:dyDescent="0.3">
      <c r="A189" s="5">
        <v>43599</v>
      </c>
      <c r="B189" s="1" t="s">
        <v>11</v>
      </c>
      <c r="C189" s="1" t="s">
        <v>183</v>
      </c>
      <c r="D189" s="6">
        <v>3730</v>
      </c>
    </row>
    <row r="190" spans="1:4" x14ac:dyDescent="0.3">
      <c r="A190" s="5">
        <v>43605</v>
      </c>
      <c r="B190" s="1" t="s">
        <v>28</v>
      </c>
      <c r="C190" s="1" t="s">
        <v>29</v>
      </c>
      <c r="D190" s="6">
        <v>38390</v>
      </c>
    </row>
    <row r="191" spans="1:4" x14ac:dyDescent="0.3">
      <c r="A191" s="5">
        <v>43606</v>
      </c>
      <c r="B191" s="1" t="s">
        <v>9</v>
      </c>
      <c r="C191" s="1" t="s">
        <v>185</v>
      </c>
      <c r="D191" s="6">
        <v>205400</v>
      </c>
    </row>
    <row r="192" spans="1:4" x14ac:dyDescent="0.3">
      <c r="A192" s="5">
        <v>43606</v>
      </c>
      <c r="B192" s="1" t="s">
        <v>28</v>
      </c>
      <c r="C192" s="1" t="s">
        <v>123</v>
      </c>
      <c r="D192" s="6">
        <v>43860</v>
      </c>
    </row>
    <row r="193" spans="1:4" x14ac:dyDescent="0.3">
      <c r="A193" s="5">
        <v>43607</v>
      </c>
      <c r="B193" s="1" t="s">
        <v>9</v>
      </c>
      <c r="C193" s="1" t="s">
        <v>186</v>
      </c>
      <c r="D193" s="6">
        <v>176000</v>
      </c>
    </row>
    <row r="194" spans="1:4" x14ac:dyDescent="0.3">
      <c r="A194" s="5">
        <v>43607</v>
      </c>
      <c r="B194" s="1" t="s">
        <v>9</v>
      </c>
      <c r="C194" s="1" t="s">
        <v>187</v>
      </c>
      <c r="D194" s="6">
        <v>344000</v>
      </c>
    </row>
    <row r="195" spans="1:4" x14ac:dyDescent="0.3">
      <c r="A195" s="5">
        <v>43607</v>
      </c>
      <c r="B195" s="1" t="s">
        <v>9</v>
      </c>
      <c r="C195" s="1" t="s">
        <v>157</v>
      </c>
      <c r="D195" s="6">
        <v>440000</v>
      </c>
    </row>
    <row r="196" spans="1:4" x14ac:dyDescent="0.3">
      <c r="A196" s="5">
        <v>43607</v>
      </c>
      <c r="B196" s="1" t="s">
        <v>9</v>
      </c>
      <c r="C196" s="1" t="s">
        <v>188</v>
      </c>
      <c r="D196" s="6">
        <v>101500</v>
      </c>
    </row>
    <row r="197" spans="1:4" x14ac:dyDescent="0.3">
      <c r="A197" s="5">
        <v>43607</v>
      </c>
      <c r="B197" s="1" t="s">
        <v>11</v>
      </c>
      <c r="C197" s="1" t="s">
        <v>189</v>
      </c>
      <c r="D197" s="6">
        <v>83200</v>
      </c>
    </row>
    <row r="198" spans="1:4" x14ac:dyDescent="0.3">
      <c r="A198" s="5">
        <v>43609</v>
      </c>
      <c r="B198" s="1" t="s">
        <v>20</v>
      </c>
      <c r="C198" s="1" t="s">
        <v>191</v>
      </c>
      <c r="D198" s="6">
        <v>23000</v>
      </c>
    </row>
    <row r="199" spans="1:4" x14ac:dyDescent="0.3">
      <c r="A199" s="5">
        <v>43610</v>
      </c>
      <c r="B199" s="1" t="s">
        <v>9</v>
      </c>
      <c r="C199" s="1" t="s">
        <v>192</v>
      </c>
      <c r="D199" s="6">
        <v>53000</v>
      </c>
    </row>
    <row r="200" spans="1:4" x14ac:dyDescent="0.3">
      <c r="A200" s="5">
        <v>43612</v>
      </c>
      <c r="B200" s="1" t="s">
        <v>9</v>
      </c>
      <c r="C200" s="1" t="s">
        <v>82</v>
      </c>
      <c r="D200" s="6">
        <v>204800</v>
      </c>
    </row>
    <row r="201" spans="1:4" x14ac:dyDescent="0.3">
      <c r="A201" s="5">
        <v>43612</v>
      </c>
      <c r="B201" s="1" t="s">
        <v>190</v>
      </c>
      <c r="C201" s="1" t="s">
        <v>435</v>
      </c>
      <c r="D201" s="6">
        <v>748800</v>
      </c>
    </row>
    <row r="202" spans="1:4" x14ac:dyDescent="0.3">
      <c r="A202" s="5">
        <v>43613</v>
      </c>
      <c r="B202" s="1" t="s">
        <v>18</v>
      </c>
      <c r="C202" s="1" t="s">
        <v>193</v>
      </c>
      <c r="D202" s="6">
        <v>500000</v>
      </c>
    </row>
    <row r="203" spans="1:4" x14ac:dyDescent="0.3">
      <c r="A203" s="5">
        <v>43613</v>
      </c>
      <c r="B203" s="1" t="s">
        <v>9</v>
      </c>
      <c r="C203" s="1" t="s">
        <v>51</v>
      </c>
      <c r="D203" s="6">
        <v>619400</v>
      </c>
    </row>
    <row r="204" spans="1:4" x14ac:dyDescent="0.3">
      <c r="A204" s="5">
        <v>43613</v>
      </c>
      <c r="B204" s="1" t="s">
        <v>9</v>
      </c>
      <c r="C204" s="1" t="s">
        <v>86</v>
      </c>
      <c r="D204" s="6">
        <v>1300000</v>
      </c>
    </row>
    <row r="205" spans="1:4" x14ac:dyDescent="0.3">
      <c r="A205" s="5">
        <v>43613</v>
      </c>
      <c r="B205" s="1" t="s">
        <v>28</v>
      </c>
      <c r="C205" s="1" t="s">
        <v>194</v>
      </c>
      <c r="D205" s="6">
        <v>13810</v>
      </c>
    </row>
    <row r="206" spans="1:4" x14ac:dyDescent="0.3">
      <c r="A206" s="5">
        <v>43613</v>
      </c>
      <c r="B206" s="1" t="s">
        <v>28</v>
      </c>
      <c r="C206" s="1" t="s">
        <v>195</v>
      </c>
      <c r="D206" s="6">
        <v>472090</v>
      </c>
    </row>
    <row r="207" spans="1:4" x14ac:dyDescent="0.3">
      <c r="A207" s="5">
        <v>43613</v>
      </c>
      <c r="B207" s="1" t="s">
        <v>28</v>
      </c>
      <c r="C207" s="1" t="s">
        <v>196</v>
      </c>
      <c r="D207" s="6">
        <v>1110250</v>
      </c>
    </row>
    <row r="208" spans="1:4" x14ac:dyDescent="0.3">
      <c r="A208" s="5">
        <v>43613</v>
      </c>
      <c r="B208" s="1" t="s">
        <v>11</v>
      </c>
      <c r="C208" s="1" t="s">
        <v>197</v>
      </c>
      <c r="D208" s="6">
        <v>88000</v>
      </c>
    </row>
    <row r="209" spans="1:4" x14ac:dyDescent="0.3">
      <c r="A209" s="5">
        <v>43613</v>
      </c>
      <c r="B209" s="1" t="s">
        <v>39</v>
      </c>
      <c r="C209" s="1" t="s">
        <v>198</v>
      </c>
      <c r="D209" s="6">
        <v>256180</v>
      </c>
    </row>
    <row r="210" spans="1:4" x14ac:dyDescent="0.3">
      <c r="A210" s="5">
        <v>43613</v>
      </c>
      <c r="B210" s="1" t="s">
        <v>41</v>
      </c>
      <c r="C210" s="1" t="s">
        <v>199</v>
      </c>
      <c r="D210" s="6">
        <v>2800000</v>
      </c>
    </row>
    <row r="211" spans="1:4" x14ac:dyDescent="0.3">
      <c r="A211" s="5">
        <v>43613</v>
      </c>
      <c r="B211" s="1" t="s">
        <v>11</v>
      </c>
      <c r="C211" s="1" t="s">
        <v>200</v>
      </c>
      <c r="D211" s="6">
        <v>3600</v>
      </c>
    </row>
    <row r="212" spans="1:4" x14ac:dyDescent="0.3">
      <c r="A212" s="5">
        <v>43613</v>
      </c>
      <c r="B212" s="1" t="s">
        <v>190</v>
      </c>
      <c r="C212" s="1" t="s">
        <v>436</v>
      </c>
      <c r="D212" s="6">
        <v>33000</v>
      </c>
    </row>
    <row r="213" spans="1:4" x14ac:dyDescent="0.3">
      <c r="A213" s="5">
        <v>43615</v>
      </c>
      <c r="B213" s="1" t="s">
        <v>20</v>
      </c>
      <c r="C213" s="1" t="s">
        <v>201</v>
      </c>
      <c r="D213" s="6">
        <v>12000</v>
      </c>
    </row>
    <row r="214" spans="1:4" x14ac:dyDescent="0.3">
      <c r="A214" s="5">
        <v>43616</v>
      </c>
      <c r="B214" s="1" t="s">
        <v>11</v>
      </c>
      <c r="C214" s="1" t="s">
        <v>202</v>
      </c>
      <c r="D214" s="6">
        <v>17850</v>
      </c>
    </row>
    <row r="215" spans="1:4" x14ac:dyDescent="0.3">
      <c r="A215" s="5">
        <v>43616</v>
      </c>
      <c r="B215" s="1" t="s">
        <v>14</v>
      </c>
      <c r="C215" s="1" t="s">
        <v>203</v>
      </c>
      <c r="D215" s="6">
        <v>19100</v>
      </c>
    </row>
    <row r="216" spans="1:4" x14ac:dyDescent="0.3">
      <c r="A216" s="5">
        <v>43617</v>
      </c>
      <c r="B216" s="1" t="s">
        <v>9</v>
      </c>
      <c r="C216" s="1" t="s">
        <v>187</v>
      </c>
      <c r="D216" s="6">
        <v>86000</v>
      </c>
    </row>
    <row r="217" spans="1:4" x14ac:dyDescent="0.3">
      <c r="A217" s="5">
        <v>43619</v>
      </c>
      <c r="B217" s="1" t="s">
        <v>20</v>
      </c>
      <c r="C217" s="1" t="s">
        <v>204</v>
      </c>
      <c r="D217" s="6">
        <v>29000</v>
      </c>
    </row>
    <row r="218" spans="1:4" x14ac:dyDescent="0.3">
      <c r="A218" s="5">
        <v>43619</v>
      </c>
      <c r="B218" s="1" t="s">
        <v>11</v>
      </c>
      <c r="C218" s="1" t="s">
        <v>153</v>
      </c>
      <c r="D218" s="6">
        <v>100000</v>
      </c>
    </row>
    <row r="219" spans="1:4" x14ac:dyDescent="0.3">
      <c r="A219" s="5">
        <v>43619</v>
      </c>
      <c r="B219" s="1" t="s">
        <v>22</v>
      </c>
      <c r="C219" s="1" t="s">
        <v>205</v>
      </c>
      <c r="D219" s="6">
        <v>80000</v>
      </c>
    </row>
    <row r="220" spans="1:4" x14ac:dyDescent="0.3">
      <c r="A220" s="5">
        <v>43621</v>
      </c>
      <c r="B220" s="1" t="s">
        <v>11</v>
      </c>
      <c r="C220" s="1" t="s">
        <v>13</v>
      </c>
      <c r="D220" s="6">
        <v>165000</v>
      </c>
    </row>
    <row r="221" spans="1:4" x14ac:dyDescent="0.3">
      <c r="A221" s="5">
        <v>43621</v>
      </c>
      <c r="B221" s="1" t="s">
        <v>206</v>
      </c>
      <c r="C221" s="1" t="s">
        <v>207</v>
      </c>
      <c r="D221" s="6">
        <v>1430000</v>
      </c>
    </row>
    <row r="222" spans="1:4" x14ac:dyDescent="0.3">
      <c r="A222" s="5">
        <v>43621</v>
      </c>
      <c r="B222" s="1" t="s">
        <v>14</v>
      </c>
      <c r="C222" s="1" t="s">
        <v>203</v>
      </c>
      <c r="D222" s="6">
        <v>22800</v>
      </c>
    </row>
    <row r="223" spans="1:4" x14ac:dyDescent="0.3">
      <c r="A223" s="5">
        <v>43621</v>
      </c>
      <c r="B223" s="1" t="s">
        <v>11</v>
      </c>
      <c r="C223" s="1" t="s">
        <v>61</v>
      </c>
      <c r="D223" s="6">
        <v>55000</v>
      </c>
    </row>
    <row r="224" spans="1:4" x14ac:dyDescent="0.3">
      <c r="A224" s="5">
        <v>43623</v>
      </c>
      <c r="B224" s="1" t="s">
        <v>9</v>
      </c>
      <c r="C224" s="1" t="s">
        <v>208</v>
      </c>
      <c r="D224" s="6">
        <v>130000</v>
      </c>
    </row>
    <row r="225" spans="1:4" x14ac:dyDescent="0.3">
      <c r="A225" s="5">
        <v>43628</v>
      </c>
      <c r="B225" s="1" t="s">
        <v>206</v>
      </c>
      <c r="C225" s="1" t="s">
        <v>210</v>
      </c>
      <c r="D225" s="6">
        <v>294000</v>
      </c>
    </row>
    <row r="226" spans="1:4" x14ac:dyDescent="0.3">
      <c r="A226" s="5">
        <v>43629</v>
      </c>
      <c r="B226" s="1" t="s">
        <v>206</v>
      </c>
      <c r="C226" s="1" t="s">
        <v>211</v>
      </c>
      <c r="D226" s="6">
        <v>63750</v>
      </c>
    </row>
    <row r="227" spans="1:4" x14ac:dyDescent="0.3">
      <c r="A227" s="5">
        <v>43629</v>
      </c>
      <c r="B227" s="1" t="s">
        <v>11</v>
      </c>
      <c r="C227" s="1" t="s">
        <v>212</v>
      </c>
      <c r="D227" s="6">
        <v>18500</v>
      </c>
    </row>
    <row r="228" spans="1:4" x14ac:dyDescent="0.3">
      <c r="A228" s="5">
        <v>43629</v>
      </c>
      <c r="B228" s="1" t="s">
        <v>11</v>
      </c>
      <c r="C228" s="1" t="s">
        <v>213</v>
      </c>
      <c r="D228" s="6">
        <v>136400</v>
      </c>
    </row>
    <row r="229" spans="1:4" x14ac:dyDescent="0.3">
      <c r="A229" s="5">
        <v>43630</v>
      </c>
      <c r="B229" s="1" t="s">
        <v>206</v>
      </c>
      <c r="C229" s="1" t="s">
        <v>214</v>
      </c>
      <c r="D229" s="6">
        <v>246800</v>
      </c>
    </row>
    <row r="230" spans="1:4" x14ac:dyDescent="0.3">
      <c r="A230" s="5">
        <v>43630</v>
      </c>
      <c r="B230" s="1" t="s">
        <v>14</v>
      </c>
      <c r="C230" s="1" t="s">
        <v>215</v>
      </c>
      <c r="D230" s="6">
        <v>16110</v>
      </c>
    </row>
    <row r="231" spans="1:4" x14ac:dyDescent="0.3">
      <c r="A231" s="5">
        <v>43632</v>
      </c>
      <c r="B231" s="1" t="s">
        <v>138</v>
      </c>
      <c r="C231" s="1" t="s">
        <v>216</v>
      </c>
      <c r="D231" s="6">
        <v>442000</v>
      </c>
    </row>
    <row r="232" spans="1:4" x14ac:dyDescent="0.3">
      <c r="A232" s="5">
        <v>43634</v>
      </c>
      <c r="B232" s="1" t="s">
        <v>28</v>
      </c>
      <c r="C232" s="1" t="s">
        <v>29</v>
      </c>
      <c r="D232" s="6">
        <v>38390</v>
      </c>
    </row>
    <row r="233" spans="1:4" x14ac:dyDescent="0.3">
      <c r="A233" s="5">
        <v>43635</v>
      </c>
      <c r="B233" s="1" t="s">
        <v>9</v>
      </c>
      <c r="C233" s="1" t="s">
        <v>217</v>
      </c>
      <c r="D233" s="6">
        <v>900000</v>
      </c>
    </row>
    <row r="234" spans="1:4" x14ac:dyDescent="0.3">
      <c r="A234" s="5">
        <v>43635</v>
      </c>
      <c r="B234" s="1" t="s">
        <v>22</v>
      </c>
      <c r="C234" s="1" t="s">
        <v>30</v>
      </c>
      <c r="D234" s="6">
        <v>60000</v>
      </c>
    </row>
    <row r="235" spans="1:4" x14ac:dyDescent="0.3">
      <c r="A235" s="5">
        <v>43635</v>
      </c>
      <c r="B235" s="1" t="s">
        <v>9</v>
      </c>
      <c r="C235" s="1" t="s">
        <v>218</v>
      </c>
      <c r="D235" s="6">
        <v>242000</v>
      </c>
    </row>
    <row r="236" spans="1:4" x14ac:dyDescent="0.3">
      <c r="A236" s="5">
        <v>43635</v>
      </c>
      <c r="B236" s="1" t="s">
        <v>84</v>
      </c>
      <c r="C236" s="1" t="s">
        <v>219</v>
      </c>
      <c r="D236" s="6">
        <v>61750</v>
      </c>
    </row>
    <row r="237" spans="1:4" x14ac:dyDescent="0.3">
      <c r="A237" s="5">
        <v>43635</v>
      </c>
      <c r="B237" s="1" t="s">
        <v>11</v>
      </c>
      <c r="C237" s="1" t="s">
        <v>220</v>
      </c>
      <c r="D237" s="6">
        <v>29820</v>
      </c>
    </row>
    <row r="238" spans="1:4" x14ac:dyDescent="0.3">
      <c r="A238" s="5">
        <v>43637</v>
      </c>
      <c r="B238" s="1" t="s">
        <v>28</v>
      </c>
      <c r="C238" s="1" t="s">
        <v>123</v>
      </c>
      <c r="D238" s="6">
        <v>30800</v>
      </c>
    </row>
    <row r="239" spans="1:4" x14ac:dyDescent="0.3">
      <c r="A239" s="5">
        <v>43640</v>
      </c>
      <c r="B239" s="1" t="s">
        <v>22</v>
      </c>
      <c r="C239" s="1" t="s">
        <v>30</v>
      </c>
      <c r="D239" s="6">
        <v>67000</v>
      </c>
    </row>
    <row r="240" spans="1:4" x14ac:dyDescent="0.3">
      <c r="A240" s="5">
        <v>43640</v>
      </c>
      <c r="B240" s="1" t="s">
        <v>9</v>
      </c>
      <c r="C240" s="1" t="s">
        <v>82</v>
      </c>
      <c r="D240" s="6">
        <v>195200</v>
      </c>
    </row>
    <row r="241" spans="1:4" x14ac:dyDescent="0.3">
      <c r="A241" s="5">
        <v>43640</v>
      </c>
      <c r="B241" s="1" t="s">
        <v>9</v>
      </c>
      <c r="C241" s="1" t="s">
        <v>82</v>
      </c>
      <c r="D241" s="6">
        <v>6400</v>
      </c>
    </row>
    <row r="242" spans="1:4" x14ac:dyDescent="0.3">
      <c r="A242" s="5">
        <v>43640</v>
      </c>
      <c r="B242" s="1" t="s">
        <v>190</v>
      </c>
      <c r="C242" s="1" t="s">
        <v>435</v>
      </c>
      <c r="D242" s="6">
        <v>748800</v>
      </c>
    </row>
    <row r="243" spans="1:4" x14ac:dyDescent="0.3">
      <c r="A243" s="5">
        <v>43641</v>
      </c>
      <c r="B243" s="1" t="s">
        <v>206</v>
      </c>
      <c r="C243" s="1" t="s">
        <v>225</v>
      </c>
      <c r="D243" s="6">
        <v>48400</v>
      </c>
    </row>
    <row r="244" spans="1:4" x14ac:dyDescent="0.3">
      <c r="A244" s="5">
        <v>43641</v>
      </c>
      <c r="B244" s="1" t="s">
        <v>9</v>
      </c>
      <c r="C244" s="1" t="s">
        <v>226</v>
      </c>
      <c r="D244" s="6">
        <v>264000</v>
      </c>
    </row>
    <row r="245" spans="1:4" x14ac:dyDescent="0.3">
      <c r="A245" s="5">
        <v>43641</v>
      </c>
      <c r="B245" s="1" t="s">
        <v>11</v>
      </c>
      <c r="C245" s="1" t="s">
        <v>227</v>
      </c>
      <c r="D245" s="6">
        <v>88000</v>
      </c>
    </row>
    <row r="246" spans="1:4" x14ac:dyDescent="0.3">
      <c r="A246" s="5">
        <v>43641</v>
      </c>
      <c r="B246" s="1" t="s">
        <v>14</v>
      </c>
      <c r="C246" s="1" t="s">
        <v>228</v>
      </c>
      <c r="D246" s="6">
        <v>500000</v>
      </c>
    </row>
    <row r="247" spans="1:4" x14ac:dyDescent="0.3">
      <c r="A247" s="5">
        <v>43641</v>
      </c>
      <c r="B247" s="1" t="s">
        <v>28</v>
      </c>
      <c r="C247" s="1" t="s">
        <v>229</v>
      </c>
      <c r="D247" s="6">
        <v>667650</v>
      </c>
    </row>
    <row r="248" spans="1:4" x14ac:dyDescent="0.3">
      <c r="A248" s="5">
        <v>43641</v>
      </c>
      <c r="B248" s="1" t="s">
        <v>28</v>
      </c>
      <c r="C248" s="1" t="s">
        <v>230</v>
      </c>
      <c r="D248" s="6">
        <v>1215360</v>
      </c>
    </row>
    <row r="249" spans="1:4" x14ac:dyDescent="0.3">
      <c r="A249" s="5">
        <v>43641</v>
      </c>
      <c r="B249" s="1" t="s">
        <v>14</v>
      </c>
      <c r="C249" s="1" t="s">
        <v>203</v>
      </c>
      <c r="D249" s="6">
        <v>48500</v>
      </c>
    </row>
    <row r="250" spans="1:4" x14ac:dyDescent="0.3">
      <c r="A250" s="5">
        <v>43641</v>
      </c>
      <c r="B250" s="1" t="s">
        <v>9</v>
      </c>
      <c r="C250" s="1" t="s">
        <v>51</v>
      </c>
      <c r="D250" s="6">
        <v>471300</v>
      </c>
    </row>
    <row r="251" spans="1:4" x14ac:dyDescent="0.3">
      <c r="A251" s="5">
        <v>43641</v>
      </c>
      <c r="B251" s="1" t="s">
        <v>41</v>
      </c>
      <c r="C251" s="1" t="s">
        <v>231</v>
      </c>
      <c r="D251" s="6">
        <v>2800000</v>
      </c>
    </row>
    <row r="252" spans="1:4" x14ac:dyDescent="0.3">
      <c r="A252" s="5">
        <v>43641</v>
      </c>
      <c r="B252" s="1" t="s">
        <v>39</v>
      </c>
      <c r="C252" s="1" t="s">
        <v>232</v>
      </c>
      <c r="D252" s="6">
        <v>256180</v>
      </c>
    </row>
    <row r="253" spans="1:4" x14ac:dyDescent="0.3">
      <c r="A253" s="5">
        <v>43641</v>
      </c>
      <c r="B253" s="1" t="s">
        <v>18</v>
      </c>
      <c r="C253" s="1" t="s">
        <v>150</v>
      </c>
      <c r="D253" s="6">
        <v>100000</v>
      </c>
    </row>
    <row r="254" spans="1:4" x14ac:dyDescent="0.3">
      <c r="A254" s="5">
        <v>43644</v>
      </c>
      <c r="B254" s="1" t="s">
        <v>206</v>
      </c>
      <c r="C254" s="1" t="s">
        <v>233</v>
      </c>
      <c r="D254" s="6">
        <v>108000</v>
      </c>
    </row>
    <row r="255" spans="1:4" x14ac:dyDescent="0.3">
      <c r="A255" s="5">
        <v>43645</v>
      </c>
      <c r="B255" s="1" t="s">
        <v>206</v>
      </c>
      <c r="C255" s="1" t="s">
        <v>234</v>
      </c>
      <c r="D255" s="6">
        <v>32000</v>
      </c>
    </row>
    <row r="256" spans="1:4" x14ac:dyDescent="0.3">
      <c r="A256" s="5">
        <v>43645</v>
      </c>
      <c r="B256" s="1" t="s">
        <v>206</v>
      </c>
      <c r="C256" s="1" t="s">
        <v>235</v>
      </c>
      <c r="D256" s="6">
        <v>41880</v>
      </c>
    </row>
    <row r="257" spans="1:4" x14ac:dyDescent="0.3">
      <c r="A257" s="5">
        <v>43645</v>
      </c>
      <c r="B257" s="1" t="s">
        <v>206</v>
      </c>
      <c r="C257" s="1" t="s">
        <v>236</v>
      </c>
      <c r="D257" s="6">
        <v>89000</v>
      </c>
    </row>
    <row r="258" spans="1:4" x14ac:dyDescent="0.3">
      <c r="A258" s="5">
        <v>43647</v>
      </c>
      <c r="B258" s="1" t="s">
        <v>20</v>
      </c>
      <c r="C258" s="1" t="s">
        <v>237</v>
      </c>
      <c r="D258" s="6">
        <v>17000</v>
      </c>
    </row>
    <row r="259" spans="1:4" x14ac:dyDescent="0.3">
      <c r="A259" s="5">
        <v>43647</v>
      </c>
      <c r="B259" s="1" t="s">
        <v>20</v>
      </c>
      <c r="C259" s="1" t="s">
        <v>238</v>
      </c>
      <c r="D259" s="6">
        <v>13000</v>
      </c>
    </row>
    <row r="260" spans="1:4" x14ac:dyDescent="0.3">
      <c r="A260" s="5">
        <v>43647</v>
      </c>
      <c r="B260" s="1" t="s">
        <v>206</v>
      </c>
      <c r="C260" s="1" t="s">
        <v>239</v>
      </c>
      <c r="D260" s="6">
        <v>480000</v>
      </c>
    </row>
    <row r="261" spans="1:4" x14ac:dyDescent="0.3">
      <c r="A261" s="5">
        <v>43647</v>
      </c>
      <c r="B261" s="1" t="s">
        <v>206</v>
      </c>
      <c r="C261" s="1" t="s">
        <v>240</v>
      </c>
      <c r="D261" s="6">
        <v>179000</v>
      </c>
    </row>
    <row r="262" spans="1:4" x14ac:dyDescent="0.3">
      <c r="A262" s="5">
        <v>43648</v>
      </c>
      <c r="B262" s="1" t="s">
        <v>206</v>
      </c>
      <c r="C262" s="1" t="s">
        <v>241</v>
      </c>
      <c r="D262" s="6">
        <v>-179000</v>
      </c>
    </row>
    <row r="263" spans="1:4" x14ac:dyDescent="0.3">
      <c r="A263" s="5">
        <v>43648</v>
      </c>
      <c r="B263" s="1" t="s">
        <v>206</v>
      </c>
      <c r="C263" s="1" t="s">
        <v>240</v>
      </c>
      <c r="D263" s="6">
        <v>156000</v>
      </c>
    </row>
    <row r="264" spans="1:4" x14ac:dyDescent="0.3">
      <c r="A264" s="5">
        <v>43650</v>
      </c>
      <c r="B264" s="1" t="s">
        <v>14</v>
      </c>
      <c r="C264" s="1" t="s">
        <v>242</v>
      </c>
      <c r="D264" s="6">
        <v>175400</v>
      </c>
    </row>
    <row r="265" spans="1:4" x14ac:dyDescent="0.3">
      <c r="A265" s="5">
        <v>43650</v>
      </c>
      <c r="B265" s="1" t="s">
        <v>14</v>
      </c>
      <c r="C265" s="1" t="s">
        <v>243</v>
      </c>
      <c r="D265" s="6">
        <v>43400</v>
      </c>
    </row>
    <row r="266" spans="1:4" x14ac:dyDescent="0.3">
      <c r="A266" s="5">
        <v>43650</v>
      </c>
      <c r="B266" s="1" t="s">
        <v>28</v>
      </c>
      <c r="C266" s="1" t="s">
        <v>244</v>
      </c>
      <c r="D266" s="6">
        <v>16940</v>
      </c>
    </row>
    <row r="267" spans="1:4" x14ac:dyDescent="0.3">
      <c r="A267" s="5">
        <v>43650</v>
      </c>
      <c r="B267" s="1" t="s">
        <v>11</v>
      </c>
      <c r="C267" s="1" t="s">
        <v>13</v>
      </c>
      <c r="D267" s="6">
        <v>165000</v>
      </c>
    </row>
    <row r="268" spans="1:4" x14ac:dyDescent="0.3">
      <c r="A268" s="5">
        <v>43651</v>
      </c>
      <c r="B268" s="1" t="s">
        <v>11</v>
      </c>
      <c r="C268" s="1" t="s">
        <v>61</v>
      </c>
      <c r="D268" s="6">
        <v>55000</v>
      </c>
    </row>
    <row r="269" spans="1:4" x14ac:dyDescent="0.3">
      <c r="A269" s="5">
        <v>43655</v>
      </c>
      <c r="B269" s="1" t="s">
        <v>11</v>
      </c>
      <c r="C269" s="1" t="s">
        <v>245</v>
      </c>
      <c r="D269" s="6">
        <v>269500</v>
      </c>
    </row>
    <row r="270" spans="1:4" x14ac:dyDescent="0.3">
      <c r="A270" s="5">
        <v>43655</v>
      </c>
      <c r="B270" s="1" t="s">
        <v>9</v>
      </c>
      <c r="C270" s="1" t="s">
        <v>246</v>
      </c>
      <c r="D270" s="6">
        <v>216000</v>
      </c>
    </row>
    <row r="271" spans="1:4" x14ac:dyDescent="0.3">
      <c r="A271" s="5">
        <v>43655</v>
      </c>
      <c r="B271" s="1" t="s">
        <v>138</v>
      </c>
      <c r="C271" s="1" t="s">
        <v>247</v>
      </c>
      <c r="D271" s="6">
        <v>50000</v>
      </c>
    </row>
    <row r="272" spans="1:4" x14ac:dyDescent="0.3">
      <c r="A272" s="5">
        <v>43658</v>
      </c>
      <c r="B272" s="1" t="s">
        <v>248</v>
      </c>
      <c r="C272" s="1" t="s">
        <v>249</v>
      </c>
      <c r="D272" s="6">
        <v>84000</v>
      </c>
    </row>
    <row r="273" spans="1:4" x14ac:dyDescent="0.3">
      <c r="A273" s="5">
        <v>43658</v>
      </c>
      <c r="B273" s="1" t="s">
        <v>248</v>
      </c>
      <c r="C273" s="1" t="s">
        <v>250</v>
      </c>
      <c r="D273" s="6">
        <v>42000</v>
      </c>
    </row>
    <row r="274" spans="1:4" x14ac:dyDescent="0.3">
      <c r="A274" s="5">
        <v>43659</v>
      </c>
      <c r="B274" s="1" t="s">
        <v>248</v>
      </c>
      <c r="C274" s="1" t="s">
        <v>251</v>
      </c>
      <c r="D274" s="6">
        <v>100000</v>
      </c>
    </row>
    <row r="275" spans="1:4" x14ac:dyDescent="0.3">
      <c r="A275" s="5">
        <v>43659</v>
      </c>
      <c r="B275" s="1" t="s">
        <v>248</v>
      </c>
      <c r="C275" s="1" t="s">
        <v>252</v>
      </c>
      <c r="D275" s="6">
        <v>715000</v>
      </c>
    </row>
    <row r="276" spans="1:4" x14ac:dyDescent="0.3">
      <c r="A276" s="5">
        <v>43659</v>
      </c>
      <c r="B276" s="1" t="s">
        <v>248</v>
      </c>
      <c r="C276" s="1" t="s">
        <v>253</v>
      </c>
      <c r="D276" s="6">
        <v>50000</v>
      </c>
    </row>
    <row r="277" spans="1:4" x14ac:dyDescent="0.3">
      <c r="A277" s="5">
        <v>43659</v>
      </c>
      <c r="B277" s="1" t="s">
        <v>248</v>
      </c>
      <c r="C277" s="1" t="s">
        <v>254</v>
      </c>
      <c r="D277" s="6">
        <v>30500</v>
      </c>
    </row>
    <row r="278" spans="1:4" x14ac:dyDescent="0.3">
      <c r="A278" s="5">
        <v>43662</v>
      </c>
      <c r="B278" s="1" t="s">
        <v>248</v>
      </c>
      <c r="C278" s="1" t="s">
        <v>255</v>
      </c>
      <c r="D278" s="6">
        <v>20000</v>
      </c>
    </row>
    <row r="279" spans="1:4" x14ac:dyDescent="0.3">
      <c r="A279" s="5">
        <v>43662</v>
      </c>
      <c r="B279" s="1" t="s">
        <v>248</v>
      </c>
      <c r="C279" s="1" t="s">
        <v>256</v>
      </c>
      <c r="D279" s="6">
        <v>15400</v>
      </c>
    </row>
    <row r="280" spans="1:4" x14ac:dyDescent="0.3">
      <c r="A280" s="5">
        <v>43662</v>
      </c>
      <c r="B280" s="1" t="s">
        <v>11</v>
      </c>
      <c r="C280" s="1" t="s">
        <v>257</v>
      </c>
      <c r="D280" s="6">
        <v>5250</v>
      </c>
    </row>
    <row r="281" spans="1:4" x14ac:dyDescent="0.3">
      <c r="A281" s="5">
        <v>43663</v>
      </c>
      <c r="B281" s="1" t="s">
        <v>22</v>
      </c>
      <c r="C281" s="1" t="s">
        <v>30</v>
      </c>
      <c r="D281" s="6">
        <v>50000</v>
      </c>
    </row>
    <row r="282" spans="1:4" x14ac:dyDescent="0.3">
      <c r="A282" s="5">
        <v>43663</v>
      </c>
      <c r="B282" s="1" t="s">
        <v>9</v>
      </c>
      <c r="C282" s="1" t="s">
        <v>258</v>
      </c>
      <c r="D282" s="6">
        <v>30845</v>
      </c>
    </row>
    <row r="283" spans="1:4" x14ac:dyDescent="0.3">
      <c r="A283" s="5">
        <v>43664</v>
      </c>
      <c r="B283" s="1" t="s">
        <v>28</v>
      </c>
      <c r="C283" s="1" t="s">
        <v>29</v>
      </c>
      <c r="D283" s="6">
        <v>38390</v>
      </c>
    </row>
    <row r="284" spans="1:4" x14ac:dyDescent="0.3">
      <c r="A284" s="5">
        <v>43667</v>
      </c>
      <c r="B284" s="1" t="s">
        <v>9</v>
      </c>
      <c r="C284" s="1" t="s">
        <v>259</v>
      </c>
      <c r="D284" s="6">
        <v>151240</v>
      </c>
    </row>
    <row r="285" spans="1:4" x14ac:dyDescent="0.3">
      <c r="A285" s="5">
        <v>43667</v>
      </c>
      <c r="B285" s="1" t="s">
        <v>248</v>
      </c>
      <c r="C285" s="1" t="s">
        <v>260</v>
      </c>
      <c r="D285" s="6">
        <v>38150</v>
      </c>
    </row>
    <row r="286" spans="1:4" x14ac:dyDescent="0.3">
      <c r="A286" s="5">
        <v>43668</v>
      </c>
      <c r="B286" s="1" t="s">
        <v>9</v>
      </c>
      <c r="C286" s="1" t="s">
        <v>261</v>
      </c>
      <c r="D286" s="6">
        <v>690000</v>
      </c>
    </row>
    <row r="287" spans="1:4" x14ac:dyDescent="0.3">
      <c r="A287" s="5">
        <v>43668</v>
      </c>
      <c r="B287" s="1" t="s">
        <v>9</v>
      </c>
      <c r="C287" s="1" t="s">
        <v>82</v>
      </c>
      <c r="D287" s="6">
        <v>201600</v>
      </c>
    </row>
    <row r="288" spans="1:4" x14ac:dyDescent="0.3">
      <c r="A288" s="5">
        <v>43668</v>
      </c>
      <c r="B288" s="1" t="s">
        <v>28</v>
      </c>
      <c r="C288" s="1" t="s">
        <v>123</v>
      </c>
      <c r="D288" s="6">
        <v>58300</v>
      </c>
    </row>
    <row r="289" spans="1:4" x14ac:dyDescent="0.3">
      <c r="A289" s="5">
        <v>43668</v>
      </c>
      <c r="B289" s="1" t="s">
        <v>190</v>
      </c>
      <c r="C289" s="1" t="s">
        <v>435</v>
      </c>
      <c r="D289" s="6">
        <v>748800</v>
      </c>
    </row>
    <row r="290" spans="1:4" x14ac:dyDescent="0.3">
      <c r="A290" s="5">
        <v>43671</v>
      </c>
      <c r="B290" s="1" t="s">
        <v>9</v>
      </c>
      <c r="C290" s="1" t="s">
        <v>262</v>
      </c>
      <c r="D290" s="6">
        <v>280000</v>
      </c>
    </row>
    <row r="291" spans="1:4" x14ac:dyDescent="0.3">
      <c r="A291" s="5">
        <v>43671</v>
      </c>
      <c r="B291" s="1" t="s">
        <v>41</v>
      </c>
      <c r="C291" s="1" t="s">
        <v>263</v>
      </c>
      <c r="D291" s="6">
        <v>2800000</v>
      </c>
    </row>
    <row r="292" spans="1:4" x14ac:dyDescent="0.3">
      <c r="A292" s="5">
        <v>43671</v>
      </c>
      <c r="B292" s="1" t="s">
        <v>39</v>
      </c>
      <c r="C292" s="1" t="s">
        <v>264</v>
      </c>
      <c r="D292" s="6">
        <v>265040</v>
      </c>
    </row>
    <row r="293" spans="1:4" x14ac:dyDescent="0.3">
      <c r="A293" s="5">
        <v>43671</v>
      </c>
      <c r="B293" s="1" t="s">
        <v>28</v>
      </c>
      <c r="C293" s="1" t="s">
        <v>265</v>
      </c>
      <c r="D293" s="6">
        <v>14550</v>
      </c>
    </row>
    <row r="294" spans="1:4" x14ac:dyDescent="0.3">
      <c r="A294" s="5">
        <v>43671</v>
      </c>
      <c r="B294" s="1" t="s">
        <v>28</v>
      </c>
      <c r="C294" s="1" t="s">
        <v>266</v>
      </c>
      <c r="D294" s="6">
        <v>1587180</v>
      </c>
    </row>
    <row r="295" spans="1:4" x14ac:dyDescent="0.3">
      <c r="A295" s="5">
        <v>43671</v>
      </c>
      <c r="B295" s="1" t="s">
        <v>28</v>
      </c>
      <c r="C295" s="1" t="s">
        <v>267</v>
      </c>
      <c r="D295" s="6">
        <v>481310</v>
      </c>
    </row>
    <row r="296" spans="1:4" x14ac:dyDescent="0.3">
      <c r="A296" s="5">
        <v>43671</v>
      </c>
      <c r="B296" s="1" t="s">
        <v>14</v>
      </c>
      <c r="C296" s="1" t="s">
        <v>268</v>
      </c>
      <c r="D296" s="6">
        <v>500000</v>
      </c>
    </row>
    <row r="297" spans="1:4" x14ac:dyDescent="0.3">
      <c r="A297" s="5">
        <v>43671</v>
      </c>
      <c r="B297" s="1" t="s">
        <v>9</v>
      </c>
      <c r="C297" s="1" t="s">
        <v>43</v>
      </c>
      <c r="D297" s="6">
        <v>1306800</v>
      </c>
    </row>
    <row r="298" spans="1:4" x14ac:dyDescent="0.3">
      <c r="A298" s="5">
        <v>43671</v>
      </c>
      <c r="B298" s="1" t="s">
        <v>9</v>
      </c>
      <c r="C298" s="1" t="s">
        <v>246</v>
      </c>
      <c r="D298" s="6">
        <v>259000</v>
      </c>
    </row>
    <row r="299" spans="1:4" x14ac:dyDescent="0.3">
      <c r="A299" s="5">
        <v>43671</v>
      </c>
      <c r="B299" s="1" t="s">
        <v>9</v>
      </c>
      <c r="C299" s="1" t="s">
        <v>269</v>
      </c>
      <c r="D299" s="6">
        <v>222100</v>
      </c>
    </row>
    <row r="300" spans="1:4" x14ac:dyDescent="0.3">
      <c r="A300" s="5">
        <v>43671</v>
      </c>
      <c r="B300" s="1" t="s">
        <v>9</v>
      </c>
      <c r="C300" s="1" t="s">
        <v>269</v>
      </c>
      <c r="D300" s="6">
        <v>152050</v>
      </c>
    </row>
    <row r="301" spans="1:4" x14ac:dyDescent="0.3">
      <c r="A301" s="5">
        <v>43671</v>
      </c>
      <c r="B301" s="1" t="s">
        <v>248</v>
      </c>
      <c r="C301" s="1" t="s">
        <v>270</v>
      </c>
      <c r="D301" s="6">
        <v>880000</v>
      </c>
    </row>
    <row r="302" spans="1:4" x14ac:dyDescent="0.3">
      <c r="A302" s="5">
        <v>43671</v>
      </c>
      <c r="B302" s="1" t="s">
        <v>11</v>
      </c>
      <c r="C302" s="1" t="s">
        <v>271</v>
      </c>
      <c r="D302" s="6">
        <v>88000</v>
      </c>
    </row>
    <row r="303" spans="1:4" x14ac:dyDescent="0.3">
      <c r="A303" s="5">
        <v>43671</v>
      </c>
      <c r="B303" s="1" t="s">
        <v>248</v>
      </c>
      <c r="C303" s="1" t="s">
        <v>272</v>
      </c>
      <c r="D303" s="6">
        <v>42500</v>
      </c>
    </row>
    <row r="304" spans="1:4" x14ac:dyDescent="0.3">
      <c r="A304" s="5">
        <v>43671</v>
      </c>
      <c r="B304" s="1" t="s">
        <v>18</v>
      </c>
      <c r="C304" s="1" t="s">
        <v>150</v>
      </c>
      <c r="D304" s="6">
        <v>100000</v>
      </c>
    </row>
    <row r="305" spans="1:4" x14ac:dyDescent="0.3">
      <c r="A305" s="5">
        <v>43672</v>
      </c>
      <c r="B305" s="1" t="s">
        <v>248</v>
      </c>
      <c r="C305" s="1" t="s">
        <v>273</v>
      </c>
      <c r="D305" s="6">
        <v>56010</v>
      </c>
    </row>
    <row r="306" spans="1:4" x14ac:dyDescent="0.3">
      <c r="A306" s="5">
        <v>43673</v>
      </c>
      <c r="B306" s="1" t="s">
        <v>248</v>
      </c>
      <c r="C306" s="1" t="s">
        <v>274</v>
      </c>
      <c r="D306" s="6">
        <v>17600</v>
      </c>
    </row>
    <row r="307" spans="1:4" x14ac:dyDescent="0.3">
      <c r="A307" s="5">
        <v>43673</v>
      </c>
      <c r="B307" s="1" t="s">
        <v>248</v>
      </c>
      <c r="C307" s="1" t="s">
        <v>275</v>
      </c>
      <c r="D307" s="6">
        <v>316000</v>
      </c>
    </row>
    <row r="308" spans="1:4" x14ac:dyDescent="0.3">
      <c r="A308" s="5">
        <v>43673</v>
      </c>
      <c r="B308" s="1" t="s">
        <v>248</v>
      </c>
      <c r="C308" s="1" t="s">
        <v>276</v>
      </c>
      <c r="D308" s="6">
        <v>225000</v>
      </c>
    </row>
    <row r="309" spans="1:4" x14ac:dyDescent="0.3">
      <c r="A309" s="5">
        <v>43673</v>
      </c>
      <c r="B309" s="1" t="s">
        <v>248</v>
      </c>
      <c r="C309" s="1" t="s">
        <v>277</v>
      </c>
      <c r="D309" s="6">
        <v>5000</v>
      </c>
    </row>
    <row r="310" spans="1:4" x14ac:dyDescent="0.3">
      <c r="A310" s="5">
        <v>43673</v>
      </c>
      <c r="B310" s="1" t="s">
        <v>248</v>
      </c>
      <c r="C310" s="1" t="s">
        <v>278</v>
      </c>
      <c r="D310" s="6">
        <v>26000</v>
      </c>
    </row>
    <row r="311" spans="1:4" x14ac:dyDescent="0.3">
      <c r="A311" s="5">
        <v>43673</v>
      </c>
      <c r="B311" s="1" t="s">
        <v>248</v>
      </c>
      <c r="C311" s="1" t="s">
        <v>279</v>
      </c>
      <c r="D311" s="6">
        <v>245000</v>
      </c>
    </row>
    <row r="312" spans="1:4" x14ac:dyDescent="0.3">
      <c r="A312" s="5">
        <v>43674</v>
      </c>
      <c r="B312" s="1" t="s">
        <v>248</v>
      </c>
      <c r="C312" s="1" t="s">
        <v>280</v>
      </c>
      <c r="D312" s="6">
        <v>220000</v>
      </c>
    </row>
    <row r="313" spans="1:4" x14ac:dyDescent="0.3">
      <c r="A313" s="5">
        <v>43676</v>
      </c>
      <c r="B313" s="1" t="s">
        <v>248</v>
      </c>
      <c r="C313" s="1" t="s">
        <v>281</v>
      </c>
      <c r="D313" s="6">
        <v>50000</v>
      </c>
    </row>
    <row r="314" spans="1:4" x14ac:dyDescent="0.3">
      <c r="A314" s="5">
        <v>43676</v>
      </c>
      <c r="B314" s="1" t="s">
        <v>248</v>
      </c>
      <c r="C314" s="1" t="s">
        <v>282</v>
      </c>
      <c r="D314" s="6">
        <v>250000</v>
      </c>
    </row>
    <row r="315" spans="1:4" x14ac:dyDescent="0.3">
      <c r="A315" s="5">
        <v>43682</v>
      </c>
      <c r="B315" s="1" t="s">
        <v>11</v>
      </c>
      <c r="C315" s="1" t="s">
        <v>13</v>
      </c>
      <c r="D315" s="6">
        <v>165000</v>
      </c>
    </row>
    <row r="316" spans="1:4" x14ac:dyDescent="0.3">
      <c r="A316" s="5">
        <v>43682</v>
      </c>
      <c r="B316" s="1" t="s">
        <v>11</v>
      </c>
      <c r="C316" s="1" t="s">
        <v>61</v>
      </c>
      <c r="D316" s="6">
        <v>55000</v>
      </c>
    </row>
    <row r="317" spans="1:4" x14ac:dyDescent="0.3">
      <c r="A317" s="5">
        <v>43684</v>
      </c>
      <c r="B317" s="1" t="s">
        <v>14</v>
      </c>
      <c r="C317" s="1" t="s">
        <v>243</v>
      </c>
      <c r="D317" s="6">
        <v>133600</v>
      </c>
    </row>
    <row r="318" spans="1:4" x14ac:dyDescent="0.3">
      <c r="A318" s="5">
        <v>43684</v>
      </c>
      <c r="B318" s="1" t="s">
        <v>248</v>
      </c>
      <c r="C318" s="1" t="s">
        <v>283</v>
      </c>
      <c r="D318" s="6">
        <v>150000</v>
      </c>
    </row>
    <row r="319" spans="1:4" x14ac:dyDescent="0.3">
      <c r="A319" s="5">
        <v>43684</v>
      </c>
      <c r="B319" s="1" t="s">
        <v>11</v>
      </c>
      <c r="C319" s="1" t="s">
        <v>284</v>
      </c>
      <c r="D319" s="6">
        <v>8000</v>
      </c>
    </row>
    <row r="320" spans="1:4" x14ac:dyDescent="0.3">
      <c r="A320" s="5">
        <v>43684</v>
      </c>
      <c r="B320" s="1" t="s">
        <v>11</v>
      </c>
      <c r="C320" s="1" t="s">
        <v>27</v>
      </c>
      <c r="D320" s="6">
        <v>30000</v>
      </c>
    </row>
    <row r="321" spans="1:4" x14ac:dyDescent="0.3">
      <c r="A321" s="5">
        <v>43685</v>
      </c>
      <c r="B321" s="1" t="s">
        <v>9</v>
      </c>
      <c r="C321" s="1" t="s">
        <v>209</v>
      </c>
      <c r="D321" s="6">
        <v>24000</v>
      </c>
    </row>
    <row r="322" spans="1:4" x14ac:dyDescent="0.3">
      <c r="A322" s="5">
        <v>43690</v>
      </c>
      <c r="B322" s="1" t="s">
        <v>14</v>
      </c>
      <c r="C322" s="1" t="s">
        <v>242</v>
      </c>
      <c r="D322" s="6">
        <v>95500</v>
      </c>
    </row>
    <row r="323" spans="1:4" x14ac:dyDescent="0.3">
      <c r="A323" s="5">
        <v>43690</v>
      </c>
      <c r="B323" s="1" t="s">
        <v>9</v>
      </c>
      <c r="C323" s="1" t="s">
        <v>285</v>
      </c>
      <c r="D323" s="6">
        <v>154000</v>
      </c>
    </row>
    <row r="324" spans="1:4" x14ac:dyDescent="0.3">
      <c r="A324" s="5">
        <v>43690</v>
      </c>
      <c r="B324" s="1" t="s">
        <v>134</v>
      </c>
      <c r="C324" s="1" t="s">
        <v>286</v>
      </c>
      <c r="D324" s="6">
        <v>117000</v>
      </c>
    </row>
    <row r="325" spans="1:4" x14ac:dyDescent="0.3">
      <c r="A325" s="5">
        <v>43691</v>
      </c>
      <c r="B325" s="1" t="s">
        <v>9</v>
      </c>
      <c r="C325" s="1" t="s">
        <v>287</v>
      </c>
      <c r="D325" s="6">
        <v>81200</v>
      </c>
    </row>
    <row r="326" spans="1:4" x14ac:dyDescent="0.3">
      <c r="A326" s="5">
        <v>43694</v>
      </c>
      <c r="B326" s="1" t="s">
        <v>22</v>
      </c>
      <c r="C326" s="1" t="s">
        <v>30</v>
      </c>
      <c r="D326" s="6">
        <v>60000</v>
      </c>
    </row>
    <row r="327" spans="1:4" x14ac:dyDescent="0.3">
      <c r="A327" s="5">
        <v>43694</v>
      </c>
      <c r="B327" s="1" t="s">
        <v>138</v>
      </c>
      <c r="C327" s="1" t="s">
        <v>288</v>
      </c>
      <c r="D327" s="6">
        <v>30000</v>
      </c>
    </row>
    <row r="328" spans="1:4" x14ac:dyDescent="0.3">
      <c r="A328" s="5">
        <v>43695</v>
      </c>
      <c r="B328" s="1" t="s">
        <v>138</v>
      </c>
      <c r="C328" s="1" t="s">
        <v>289</v>
      </c>
      <c r="D328" s="6">
        <v>36200</v>
      </c>
    </row>
    <row r="329" spans="1:4" x14ac:dyDescent="0.3">
      <c r="A329" s="5">
        <v>43695</v>
      </c>
      <c r="B329" s="1" t="s">
        <v>138</v>
      </c>
      <c r="C329" s="1" t="s">
        <v>290</v>
      </c>
      <c r="D329" s="6">
        <v>324000</v>
      </c>
    </row>
    <row r="330" spans="1:4" x14ac:dyDescent="0.3">
      <c r="A330" s="5">
        <v>43695</v>
      </c>
      <c r="B330" s="1" t="s">
        <v>138</v>
      </c>
      <c r="C330" s="1" t="s">
        <v>291</v>
      </c>
      <c r="D330" s="6">
        <v>60000</v>
      </c>
    </row>
    <row r="331" spans="1:4" x14ac:dyDescent="0.3">
      <c r="A331" s="5">
        <v>43697</v>
      </c>
      <c r="B331" s="1" t="s">
        <v>18</v>
      </c>
      <c r="C331" s="1" t="s">
        <v>150</v>
      </c>
      <c r="D331" s="6">
        <v>100000</v>
      </c>
    </row>
    <row r="332" spans="1:4" x14ac:dyDescent="0.3">
      <c r="A332" s="5">
        <v>43697</v>
      </c>
      <c r="B332" s="1" t="s">
        <v>28</v>
      </c>
      <c r="C332" s="1" t="s">
        <v>29</v>
      </c>
      <c r="D332" s="6">
        <v>38390</v>
      </c>
    </row>
    <row r="333" spans="1:4" x14ac:dyDescent="0.3">
      <c r="A333" s="5">
        <v>43697</v>
      </c>
      <c r="B333" s="1" t="s">
        <v>9</v>
      </c>
      <c r="C333" s="1" t="s">
        <v>292</v>
      </c>
      <c r="D333" s="6">
        <v>330000</v>
      </c>
    </row>
    <row r="334" spans="1:4" x14ac:dyDescent="0.3">
      <c r="A334" s="5">
        <v>43697</v>
      </c>
      <c r="B334" s="1" t="s">
        <v>9</v>
      </c>
      <c r="C334" s="1" t="s">
        <v>293</v>
      </c>
      <c r="D334" s="6">
        <v>1800000</v>
      </c>
    </row>
    <row r="335" spans="1:4" x14ac:dyDescent="0.3">
      <c r="A335" s="5">
        <v>43697</v>
      </c>
      <c r="B335" s="1" t="s">
        <v>14</v>
      </c>
      <c r="C335" s="1" t="s">
        <v>294</v>
      </c>
      <c r="D335" s="6">
        <v>500000</v>
      </c>
    </row>
    <row r="336" spans="1:4" x14ac:dyDescent="0.3">
      <c r="A336" s="5">
        <v>43698</v>
      </c>
      <c r="B336" s="1" t="s">
        <v>9</v>
      </c>
      <c r="C336" s="1" t="s">
        <v>295</v>
      </c>
      <c r="D336" s="6">
        <v>163000</v>
      </c>
    </row>
    <row r="337" spans="1:4" x14ac:dyDescent="0.3">
      <c r="A337" s="5">
        <v>43698</v>
      </c>
      <c r="B337" s="1" t="s">
        <v>9</v>
      </c>
      <c r="C337" s="1" t="s">
        <v>296</v>
      </c>
      <c r="D337" s="6">
        <v>406000</v>
      </c>
    </row>
    <row r="338" spans="1:4" x14ac:dyDescent="0.3">
      <c r="A338" s="5">
        <v>43698</v>
      </c>
      <c r="B338" s="1" t="s">
        <v>28</v>
      </c>
      <c r="C338" s="1" t="s">
        <v>123</v>
      </c>
      <c r="D338" s="6">
        <v>30800</v>
      </c>
    </row>
    <row r="339" spans="1:4" x14ac:dyDescent="0.3">
      <c r="A339" s="5">
        <v>43700</v>
      </c>
      <c r="B339" s="1" t="s">
        <v>22</v>
      </c>
      <c r="C339" s="1" t="s">
        <v>30</v>
      </c>
      <c r="D339" s="6">
        <v>50000</v>
      </c>
    </row>
    <row r="340" spans="1:4" x14ac:dyDescent="0.3">
      <c r="A340" s="5">
        <v>43700</v>
      </c>
      <c r="B340" s="1" t="s">
        <v>18</v>
      </c>
      <c r="C340" s="1" t="s">
        <v>297</v>
      </c>
      <c r="D340" s="6">
        <v>100000</v>
      </c>
    </row>
    <row r="341" spans="1:4" x14ac:dyDescent="0.3">
      <c r="A341" s="5">
        <v>43700</v>
      </c>
      <c r="B341" s="1" t="s">
        <v>190</v>
      </c>
      <c r="C341" s="1" t="s">
        <v>445</v>
      </c>
      <c r="D341" s="6">
        <v>24000</v>
      </c>
    </row>
    <row r="342" spans="1:4" x14ac:dyDescent="0.3">
      <c r="A342" s="5">
        <v>43703</v>
      </c>
      <c r="B342" s="1" t="s">
        <v>9</v>
      </c>
      <c r="C342" s="1" t="s">
        <v>298</v>
      </c>
      <c r="D342" s="6">
        <v>44000</v>
      </c>
    </row>
    <row r="343" spans="1:4" x14ac:dyDescent="0.3">
      <c r="A343" s="5">
        <v>43703</v>
      </c>
      <c r="B343" s="1" t="s">
        <v>9</v>
      </c>
      <c r="C343" s="1" t="s">
        <v>299</v>
      </c>
      <c r="D343" s="6">
        <v>570000</v>
      </c>
    </row>
    <row r="344" spans="1:4" x14ac:dyDescent="0.3">
      <c r="A344" s="5">
        <v>43703</v>
      </c>
      <c r="B344" s="1" t="s">
        <v>9</v>
      </c>
      <c r="C344" s="1" t="s">
        <v>82</v>
      </c>
      <c r="D344" s="6">
        <v>9600</v>
      </c>
    </row>
    <row r="345" spans="1:4" x14ac:dyDescent="0.3">
      <c r="A345" s="5">
        <v>43703</v>
      </c>
      <c r="B345" s="1" t="s">
        <v>9</v>
      </c>
      <c r="C345" s="1" t="s">
        <v>82</v>
      </c>
      <c r="D345" s="6">
        <v>182400</v>
      </c>
    </row>
    <row r="346" spans="1:4" x14ac:dyDescent="0.3">
      <c r="A346" s="5">
        <v>43703</v>
      </c>
      <c r="B346" s="1" t="s">
        <v>11</v>
      </c>
      <c r="C346" s="1" t="s">
        <v>300</v>
      </c>
      <c r="D346" s="6">
        <v>31820</v>
      </c>
    </row>
    <row r="347" spans="1:4" x14ac:dyDescent="0.3">
      <c r="A347" s="5">
        <v>43703</v>
      </c>
      <c r="B347" s="1" t="s">
        <v>190</v>
      </c>
      <c r="C347" s="1" t="s">
        <v>435</v>
      </c>
      <c r="D347" s="6">
        <v>748800</v>
      </c>
    </row>
    <row r="348" spans="1:4" x14ac:dyDescent="0.3">
      <c r="A348" s="5">
        <v>43704</v>
      </c>
      <c r="B348" s="1" t="s">
        <v>28</v>
      </c>
      <c r="C348" s="1" t="s">
        <v>301</v>
      </c>
      <c r="D348" s="6">
        <v>740040</v>
      </c>
    </row>
    <row r="349" spans="1:4" x14ac:dyDescent="0.3">
      <c r="A349" s="5">
        <v>43704</v>
      </c>
      <c r="B349" s="1" t="s">
        <v>28</v>
      </c>
      <c r="C349" s="1" t="s">
        <v>302</v>
      </c>
      <c r="D349" s="6">
        <v>2458230</v>
      </c>
    </row>
    <row r="350" spans="1:4" x14ac:dyDescent="0.3">
      <c r="A350" s="5">
        <v>43704</v>
      </c>
      <c r="B350" s="1" t="s">
        <v>28</v>
      </c>
      <c r="C350" s="1" t="s">
        <v>303</v>
      </c>
      <c r="D350" s="6">
        <v>14530</v>
      </c>
    </row>
    <row r="351" spans="1:4" x14ac:dyDescent="0.3">
      <c r="A351" s="5">
        <v>43704</v>
      </c>
      <c r="B351" s="1" t="s">
        <v>9</v>
      </c>
      <c r="C351" s="1" t="s">
        <v>269</v>
      </c>
      <c r="D351" s="6">
        <v>134900</v>
      </c>
    </row>
    <row r="352" spans="1:4" x14ac:dyDescent="0.3">
      <c r="A352" s="5">
        <v>43704</v>
      </c>
      <c r="B352" s="1" t="s">
        <v>11</v>
      </c>
      <c r="C352" s="1" t="s">
        <v>304</v>
      </c>
      <c r="D352" s="6">
        <v>88000</v>
      </c>
    </row>
    <row r="353" spans="1:4" x14ac:dyDescent="0.3">
      <c r="A353" s="5">
        <v>43704</v>
      </c>
      <c r="B353" s="1" t="s">
        <v>14</v>
      </c>
      <c r="C353" s="1" t="s">
        <v>268</v>
      </c>
      <c r="D353" s="6">
        <v>500000</v>
      </c>
    </row>
    <row r="354" spans="1:4" x14ac:dyDescent="0.3">
      <c r="A354" s="5">
        <v>43704</v>
      </c>
      <c r="B354" s="1" t="s">
        <v>39</v>
      </c>
      <c r="C354" s="1" t="s">
        <v>305</v>
      </c>
      <c r="D354" s="6">
        <v>265040</v>
      </c>
    </row>
    <row r="355" spans="1:4" x14ac:dyDescent="0.3">
      <c r="A355" s="5">
        <v>43704</v>
      </c>
      <c r="B355" s="1" t="s">
        <v>41</v>
      </c>
      <c r="C355" s="1" t="s">
        <v>306</v>
      </c>
      <c r="D355" s="6">
        <v>2800000</v>
      </c>
    </row>
    <row r="356" spans="1:4" x14ac:dyDescent="0.3">
      <c r="A356" s="5">
        <v>43711</v>
      </c>
      <c r="B356" s="1" t="s">
        <v>22</v>
      </c>
      <c r="C356" s="1" t="s">
        <v>30</v>
      </c>
      <c r="D356" s="6">
        <v>50000</v>
      </c>
    </row>
    <row r="357" spans="1:4" x14ac:dyDescent="0.3">
      <c r="A357" s="5">
        <v>43711</v>
      </c>
      <c r="B357" s="1" t="s">
        <v>11</v>
      </c>
      <c r="C357" s="1" t="s">
        <v>307</v>
      </c>
      <c r="D357" s="6">
        <v>240000</v>
      </c>
    </row>
    <row r="358" spans="1:4" x14ac:dyDescent="0.3">
      <c r="A358" s="5">
        <v>43713</v>
      </c>
      <c r="B358" s="1" t="s">
        <v>11</v>
      </c>
      <c r="C358" s="1" t="s">
        <v>13</v>
      </c>
      <c r="D358" s="6">
        <v>165000</v>
      </c>
    </row>
    <row r="359" spans="1:4" x14ac:dyDescent="0.3">
      <c r="A359" s="5">
        <v>43713</v>
      </c>
      <c r="B359" s="1" t="s">
        <v>14</v>
      </c>
      <c r="C359" s="1" t="s">
        <v>242</v>
      </c>
      <c r="D359" s="6">
        <v>8000</v>
      </c>
    </row>
    <row r="360" spans="1:4" x14ac:dyDescent="0.3">
      <c r="A360" s="5">
        <v>43713</v>
      </c>
      <c r="B360" s="1" t="s">
        <v>11</v>
      </c>
      <c r="C360" s="1" t="s">
        <v>61</v>
      </c>
      <c r="D360" s="6">
        <v>55000</v>
      </c>
    </row>
    <row r="361" spans="1:4" x14ac:dyDescent="0.3">
      <c r="A361" s="5">
        <v>43724</v>
      </c>
      <c r="B361" s="1" t="s">
        <v>18</v>
      </c>
      <c r="C361" s="1" t="s">
        <v>308</v>
      </c>
      <c r="D361" s="6">
        <v>500000</v>
      </c>
    </row>
    <row r="362" spans="1:4" x14ac:dyDescent="0.3">
      <c r="A362" s="5">
        <v>43724</v>
      </c>
      <c r="B362" s="1" t="s">
        <v>18</v>
      </c>
      <c r="C362" s="1" t="s">
        <v>309</v>
      </c>
      <c r="D362" s="6">
        <v>900000</v>
      </c>
    </row>
    <row r="363" spans="1:4" x14ac:dyDescent="0.3">
      <c r="A363" s="5">
        <v>43726</v>
      </c>
      <c r="B363" s="1" t="s">
        <v>9</v>
      </c>
      <c r="C363" s="1" t="s">
        <v>310</v>
      </c>
      <c r="D363" s="6">
        <v>226600</v>
      </c>
    </row>
    <row r="364" spans="1:4" x14ac:dyDescent="0.3">
      <c r="A364" s="5">
        <v>43726</v>
      </c>
      <c r="B364" s="1" t="s">
        <v>248</v>
      </c>
      <c r="C364" s="1" t="s">
        <v>311</v>
      </c>
      <c r="D364" s="6">
        <v>46000</v>
      </c>
    </row>
    <row r="365" spans="1:4" x14ac:dyDescent="0.3">
      <c r="A365" s="5">
        <v>43726</v>
      </c>
      <c r="B365" s="1" t="s">
        <v>9</v>
      </c>
      <c r="C365" s="1" t="s">
        <v>312</v>
      </c>
      <c r="D365" s="6">
        <v>324000</v>
      </c>
    </row>
    <row r="366" spans="1:4" x14ac:dyDescent="0.3">
      <c r="A366" s="5">
        <v>43726</v>
      </c>
      <c r="B366" s="1" t="s">
        <v>9</v>
      </c>
      <c r="C366" s="1" t="s">
        <v>313</v>
      </c>
      <c r="D366" s="6">
        <v>36000</v>
      </c>
    </row>
    <row r="367" spans="1:4" x14ac:dyDescent="0.3">
      <c r="A367" s="5">
        <v>43726</v>
      </c>
      <c r="B367" s="1" t="s">
        <v>9</v>
      </c>
      <c r="C367" s="1" t="s">
        <v>314</v>
      </c>
      <c r="D367" s="6">
        <v>275000</v>
      </c>
    </row>
    <row r="368" spans="1:4" x14ac:dyDescent="0.3">
      <c r="A368" s="5">
        <v>43726</v>
      </c>
      <c r="B368" s="1" t="s">
        <v>9</v>
      </c>
      <c r="C368" s="1" t="s">
        <v>315</v>
      </c>
      <c r="D368" s="6">
        <v>194000</v>
      </c>
    </row>
    <row r="369" spans="1:4" x14ac:dyDescent="0.3">
      <c r="A369" s="5">
        <v>43726</v>
      </c>
      <c r="B369" s="1" t="s">
        <v>248</v>
      </c>
      <c r="C369" s="1" t="s">
        <v>316</v>
      </c>
      <c r="D369" s="6">
        <v>220000</v>
      </c>
    </row>
    <row r="370" spans="1:4" x14ac:dyDescent="0.3">
      <c r="A370" s="5">
        <v>43727</v>
      </c>
      <c r="B370" s="1" t="s">
        <v>248</v>
      </c>
      <c r="C370" s="1" t="s">
        <v>317</v>
      </c>
      <c r="D370" s="6">
        <v>24000</v>
      </c>
    </row>
    <row r="371" spans="1:4" x14ac:dyDescent="0.3">
      <c r="A371" s="5">
        <v>43728</v>
      </c>
      <c r="B371" s="1" t="s">
        <v>28</v>
      </c>
      <c r="C371" s="1" t="s">
        <v>29</v>
      </c>
      <c r="D371" s="6">
        <v>38390</v>
      </c>
    </row>
    <row r="372" spans="1:4" x14ac:dyDescent="0.3">
      <c r="A372" s="5">
        <v>43728</v>
      </c>
      <c r="B372" s="1" t="s">
        <v>22</v>
      </c>
      <c r="C372" s="1" t="s">
        <v>30</v>
      </c>
      <c r="D372" s="6">
        <v>50000</v>
      </c>
    </row>
    <row r="373" spans="1:4" x14ac:dyDescent="0.3">
      <c r="A373" s="5">
        <v>43729</v>
      </c>
      <c r="B373" s="1" t="s">
        <v>9</v>
      </c>
      <c r="C373" s="1" t="s">
        <v>318</v>
      </c>
      <c r="D373" s="6">
        <v>581000</v>
      </c>
    </row>
    <row r="374" spans="1:4" x14ac:dyDescent="0.3">
      <c r="A374" s="5">
        <v>43731</v>
      </c>
      <c r="B374" s="1" t="s">
        <v>9</v>
      </c>
      <c r="C374" s="1" t="s">
        <v>319</v>
      </c>
      <c r="D374" s="6">
        <v>375000</v>
      </c>
    </row>
    <row r="375" spans="1:4" x14ac:dyDescent="0.3">
      <c r="A375" s="5">
        <v>43731</v>
      </c>
      <c r="B375" s="1" t="s">
        <v>28</v>
      </c>
      <c r="C375" s="1" t="s">
        <v>123</v>
      </c>
      <c r="D375" s="6">
        <v>30800</v>
      </c>
    </row>
    <row r="376" spans="1:4" x14ac:dyDescent="0.3">
      <c r="A376" s="5">
        <v>43731</v>
      </c>
      <c r="B376" s="1" t="s">
        <v>190</v>
      </c>
      <c r="C376" s="1" t="s">
        <v>435</v>
      </c>
      <c r="D376" s="6">
        <v>915200</v>
      </c>
    </row>
    <row r="377" spans="1:4" x14ac:dyDescent="0.3">
      <c r="A377" s="5">
        <v>43732</v>
      </c>
      <c r="B377" s="1" t="s">
        <v>9</v>
      </c>
      <c r="C377" s="1" t="s">
        <v>320</v>
      </c>
      <c r="D377" s="6">
        <v>132000</v>
      </c>
    </row>
    <row r="378" spans="1:4" x14ac:dyDescent="0.3">
      <c r="A378" s="5">
        <v>43733</v>
      </c>
      <c r="B378" s="1" t="s">
        <v>28</v>
      </c>
      <c r="C378" s="1" t="s">
        <v>321</v>
      </c>
      <c r="D378" s="6">
        <v>541740</v>
      </c>
    </row>
    <row r="379" spans="1:4" x14ac:dyDescent="0.3">
      <c r="A379" s="5">
        <v>43733</v>
      </c>
      <c r="B379" s="1" t="s">
        <v>28</v>
      </c>
      <c r="C379" s="1" t="s">
        <v>322</v>
      </c>
      <c r="D379" s="6">
        <v>1655430</v>
      </c>
    </row>
    <row r="380" spans="1:4" x14ac:dyDescent="0.3">
      <c r="A380" s="5">
        <v>43733</v>
      </c>
      <c r="B380" s="1" t="s">
        <v>28</v>
      </c>
      <c r="C380" s="1" t="s">
        <v>323</v>
      </c>
      <c r="D380" s="6">
        <v>12500</v>
      </c>
    </row>
    <row r="381" spans="1:4" x14ac:dyDescent="0.3">
      <c r="A381" s="5">
        <v>43733</v>
      </c>
      <c r="B381" s="1" t="s">
        <v>39</v>
      </c>
      <c r="C381" s="1" t="s">
        <v>324</v>
      </c>
      <c r="D381" s="6">
        <v>281820</v>
      </c>
    </row>
    <row r="382" spans="1:4" x14ac:dyDescent="0.3">
      <c r="A382" s="5">
        <v>43733</v>
      </c>
      <c r="B382" s="1" t="s">
        <v>14</v>
      </c>
      <c r="C382" s="1" t="s">
        <v>325</v>
      </c>
      <c r="D382" s="6">
        <v>153510</v>
      </c>
    </row>
    <row r="383" spans="1:4" x14ac:dyDescent="0.3">
      <c r="A383" s="5">
        <v>43733</v>
      </c>
      <c r="B383" s="1" t="s">
        <v>41</v>
      </c>
      <c r="C383" s="1" t="s">
        <v>326</v>
      </c>
      <c r="D383" s="6">
        <v>2800000</v>
      </c>
    </row>
    <row r="384" spans="1:4" x14ac:dyDescent="0.3">
      <c r="A384" s="5">
        <v>43733</v>
      </c>
      <c r="B384" s="1" t="s">
        <v>52</v>
      </c>
      <c r="C384" s="1" t="s">
        <v>327</v>
      </c>
      <c r="D384" s="6">
        <v>200000</v>
      </c>
    </row>
    <row r="385" spans="1:4" x14ac:dyDescent="0.3">
      <c r="A385" s="5">
        <v>43733</v>
      </c>
      <c r="B385" s="1" t="s">
        <v>11</v>
      </c>
      <c r="C385" s="1" t="s">
        <v>328</v>
      </c>
      <c r="D385" s="6">
        <v>88000</v>
      </c>
    </row>
    <row r="386" spans="1:4" x14ac:dyDescent="0.3">
      <c r="A386" s="5">
        <v>43733</v>
      </c>
      <c r="B386" s="1" t="s">
        <v>248</v>
      </c>
      <c r="C386" s="1" t="s">
        <v>255</v>
      </c>
      <c r="D386" s="6">
        <v>68000</v>
      </c>
    </row>
    <row r="387" spans="1:4" x14ac:dyDescent="0.3">
      <c r="A387" s="5">
        <v>43734</v>
      </c>
      <c r="B387" s="1" t="s">
        <v>248</v>
      </c>
      <c r="C387" s="1" t="s">
        <v>329</v>
      </c>
      <c r="D387" s="6">
        <v>142500</v>
      </c>
    </row>
    <row r="388" spans="1:4" x14ac:dyDescent="0.3">
      <c r="A388" s="5">
        <v>43738</v>
      </c>
      <c r="B388" s="1" t="s">
        <v>9</v>
      </c>
      <c r="C388" s="1" t="s">
        <v>269</v>
      </c>
      <c r="D388" s="6">
        <v>238750</v>
      </c>
    </row>
    <row r="389" spans="1:4" x14ac:dyDescent="0.3">
      <c r="A389" s="5">
        <v>43738</v>
      </c>
      <c r="B389" s="1" t="s">
        <v>9</v>
      </c>
      <c r="C389" s="1" t="s">
        <v>86</v>
      </c>
      <c r="D389" s="6">
        <v>810000</v>
      </c>
    </row>
    <row r="390" spans="1:4" x14ac:dyDescent="0.3">
      <c r="A390" s="5">
        <v>43738</v>
      </c>
      <c r="B390" s="1" t="s">
        <v>18</v>
      </c>
      <c r="C390" s="1" t="s">
        <v>330</v>
      </c>
      <c r="D390" s="6">
        <v>100000</v>
      </c>
    </row>
    <row r="391" spans="1:4" x14ac:dyDescent="0.3">
      <c r="A391" s="5">
        <v>43739</v>
      </c>
      <c r="B391" s="1" t="s">
        <v>248</v>
      </c>
      <c r="C391" s="1" t="s">
        <v>331</v>
      </c>
      <c r="D391" s="6">
        <v>181870</v>
      </c>
    </row>
    <row r="392" spans="1:4" x14ac:dyDescent="0.3">
      <c r="A392" s="5">
        <v>43739</v>
      </c>
      <c r="B392" s="1" t="s">
        <v>248</v>
      </c>
      <c r="C392" s="1" t="s">
        <v>332</v>
      </c>
      <c r="D392" s="6">
        <v>84098</v>
      </c>
    </row>
    <row r="393" spans="1:4" x14ac:dyDescent="0.3">
      <c r="A393" s="5">
        <v>43739</v>
      </c>
      <c r="B393" s="1" t="s">
        <v>22</v>
      </c>
      <c r="C393" s="1" t="s">
        <v>30</v>
      </c>
      <c r="D393" s="6">
        <v>50000</v>
      </c>
    </row>
    <row r="394" spans="1:4" x14ac:dyDescent="0.3">
      <c r="A394" s="5">
        <v>43742</v>
      </c>
      <c r="B394" s="1" t="s">
        <v>11</v>
      </c>
      <c r="C394" s="1" t="s">
        <v>333</v>
      </c>
      <c r="D394" s="6">
        <v>100000</v>
      </c>
    </row>
    <row r="395" spans="1:4" x14ac:dyDescent="0.3">
      <c r="A395" s="5">
        <v>43742</v>
      </c>
      <c r="B395" s="1" t="s">
        <v>248</v>
      </c>
      <c r="C395" s="1" t="s">
        <v>334</v>
      </c>
      <c r="D395" s="6">
        <v>390000</v>
      </c>
    </row>
    <row r="396" spans="1:4" x14ac:dyDescent="0.3">
      <c r="A396" s="5">
        <v>43742</v>
      </c>
      <c r="B396" s="1" t="s">
        <v>248</v>
      </c>
      <c r="C396" s="1" t="s">
        <v>335</v>
      </c>
      <c r="D396" s="6">
        <v>84000</v>
      </c>
    </row>
    <row r="397" spans="1:4" x14ac:dyDescent="0.3">
      <c r="A397" s="5">
        <v>43742</v>
      </c>
      <c r="B397" s="1" t="s">
        <v>248</v>
      </c>
      <c r="C397" s="1" t="s">
        <v>336</v>
      </c>
      <c r="D397" s="6">
        <v>400000</v>
      </c>
    </row>
    <row r="398" spans="1:4" x14ac:dyDescent="0.3">
      <c r="A398" s="5">
        <v>43742</v>
      </c>
      <c r="B398" s="1" t="s">
        <v>248</v>
      </c>
      <c r="C398" s="1" t="s">
        <v>337</v>
      </c>
      <c r="D398" s="6">
        <v>121000</v>
      </c>
    </row>
    <row r="399" spans="1:4" x14ac:dyDescent="0.3">
      <c r="A399" s="5">
        <v>43742</v>
      </c>
      <c r="B399" s="1" t="s">
        <v>248</v>
      </c>
      <c r="C399" s="1" t="s">
        <v>338</v>
      </c>
      <c r="D399" s="6">
        <v>81000</v>
      </c>
    </row>
    <row r="400" spans="1:4" x14ac:dyDescent="0.3">
      <c r="A400" s="5">
        <v>43742</v>
      </c>
      <c r="B400" s="1" t="s">
        <v>248</v>
      </c>
      <c r="C400" s="1" t="s">
        <v>339</v>
      </c>
      <c r="D400" s="6">
        <v>80000</v>
      </c>
    </row>
    <row r="401" spans="1:4" x14ac:dyDescent="0.3">
      <c r="A401" s="5">
        <v>43742</v>
      </c>
      <c r="B401" s="1" t="s">
        <v>18</v>
      </c>
      <c r="C401" s="1" t="s">
        <v>340</v>
      </c>
      <c r="D401" s="6">
        <v>550000</v>
      </c>
    </row>
    <row r="402" spans="1:4" x14ac:dyDescent="0.3">
      <c r="A402" s="5">
        <v>43742</v>
      </c>
      <c r="B402" s="1" t="s">
        <v>18</v>
      </c>
      <c r="C402" s="1" t="s">
        <v>341</v>
      </c>
      <c r="D402" s="6">
        <v>147000</v>
      </c>
    </row>
    <row r="403" spans="1:4" x14ac:dyDescent="0.3">
      <c r="A403" s="5">
        <v>43743</v>
      </c>
      <c r="B403" s="1" t="s">
        <v>342</v>
      </c>
      <c r="C403" s="1" t="s">
        <v>343</v>
      </c>
      <c r="D403" s="6">
        <v>582000</v>
      </c>
    </row>
    <row r="404" spans="1:4" x14ac:dyDescent="0.3">
      <c r="A404" s="5">
        <v>43743</v>
      </c>
      <c r="B404" s="1" t="s">
        <v>248</v>
      </c>
      <c r="C404" s="1" t="s">
        <v>344</v>
      </c>
      <c r="D404" s="6">
        <v>92789</v>
      </c>
    </row>
    <row r="405" spans="1:4" x14ac:dyDescent="0.3">
      <c r="A405" s="5">
        <v>43743</v>
      </c>
      <c r="B405" s="1" t="s">
        <v>248</v>
      </c>
      <c r="C405" s="1" t="s">
        <v>344</v>
      </c>
      <c r="D405" s="6">
        <v>69000</v>
      </c>
    </row>
    <row r="406" spans="1:4" x14ac:dyDescent="0.3">
      <c r="A406" s="5">
        <v>43743</v>
      </c>
      <c r="B406" s="1" t="s">
        <v>18</v>
      </c>
      <c r="C406" s="1" t="s">
        <v>345</v>
      </c>
      <c r="D406" s="6">
        <v>27000</v>
      </c>
    </row>
    <row r="407" spans="1:4" x14ac:dyDescent="0.3">
      <c r="A407" s="5">
        <v>43745</v>
      </c>
      <c r="B407" s="1" t="s">
        <v>11</v>
      </c>
      <c r="C407" s="1" t="s">
        <v>61</v>
      </c>
      <c r="D407" s="6">
        <v>55000</v>
      </c>
    </row>
    <row r="408" spans="1:4" x14ac:dyDescent="0.3">
      <c r="A408" s="5">
        <v>43752</v>
      </c>
      <c r="B408" s="1" t="s">
        <v>248</v>
      </c>
      <c r="C408" s="1" t="s">
        <v>346</v>
      </c>
      <c r="D408" s="6">
        <v>250000</v>
      </c>
    </row>
    <row r="409" spans="1:4" x14ac:dyDescent="0.3">
      <c r="A409" s="5">
        <v>43756</v>
      </c>
      <c r="B409" s="1" t="s">
        <v>28</v>
      </c>
      <c r="C409" s="1" t="s">
        <v>29</v>
      </c>
      <c r="D409" s="6">
        <v>98700</v>
      </c>
    </row>
    <row r="410" spans="1:4" x14ac:dyDescent="0.3">
      <c r="A410" s="5">
        <v>43756</v>
      </c>
      <c r="B410" s="1" t="s">
        <v>11</v>
      </c>
      <c r="C410" s="1" t="s">
        <v>13</v>
      </c>
      <c r="D410" s="6">
        <v>165000</v>
      </c>
    </row>
    <row r="411" spans="1:4" x14ac:dyDescent="0.3">
      <c r="A411" s="5">
        <v>43757</v>
      </c>
      <c r="B411" s="1" t="s">
        <v>22</v>
      </c>
      <c r="C411" s="1" t="s">
        <v>30</v>
      </c>
      <c r="D411" s="6">
        <v>60000</v>
      </c>
    </row>
    <row r="412" spans="1:4" x14ac:dyDescent="0.3">
      <c r="A412" s="5">
        <v>43758</v>
      </c>
      <c r="B412" s="1" t="s">
        <v>138</v>
      </c>
      <c r="C412" s="1" t="s">
        <v>347</v>
      </c>
      <c r="D412" s="6">
        <v>50100</v>
      </c>
    </row>
    <row r="413" spans="1:4" x14ac:dyDescent="0.3">
      <c r="A413" s="5">
        <v>43758</v>
      </c>
      <c r="B413" s="1" t="s">
        <v>138</v>
      </c>
      <c r="C413" s="1" t="s">
        <v>348</v>
      </c>
      <c r="D413" s="6">
        <v>347500</v>
      </c>
    </row>
    <row r="414" spans="1:4" x14ac:dyDescent="0.3">
      <c r="A414" s="5">
        <v>43758</v>
      </c>
      <c r="B414" s="1" t="s">
        <v>138</v>
      </c>
      <c r="C414" s="1" t="s">
        <v>349</v>
      </c>
      <c r="D414" s="6">
        <v>20700</v>
      </c>
    </row>
    <row r="415" spans="1:4" x14ac:dyDescent="0.3">
      <c r="A415" s="5">
        <v>43758</v>
      </c>
      <c r="B415" s="1" t="s">
        <v>138</v>
      </c>
      <c r="C415" s="1" t="s">
        <v>291</v>
      </c>
      <c r="D415" s="6">
        <v>60000</v>
      </c>
    </row>
    <row r="416" spans="1:4" x14ac:dyDescent="0.3">
      <c r="A416" s="5">
        <v>43758</v>
      </c>
      <c r="B416" s="1" t="s">
        <v>138</v>
      </c>
      <c r="C416" s="1" t="s">
        <v>350</v>
      </c>
      <c r="D416" s="6">
        <v>34000</v>
      </c>
    </row>
    <row r="417" spans="1:4" x14ac:dyDescent="0.3">
      <c r="A417" s="5">
        <v>43759</v>
      </c>
      <c r="B417" s="1" t="s">
        <v>11</v>
      </c>
      <c r="C417" s="1" t="s">
        <v>351</v>
      </c>
      <c r="D417" s="6">
        <v>2000</v>
      </c>
    </row>
    <row r="418" spans="1:4" x14ac:dyDescent="0.3">
      <c r="A418" s="5">
        <v>43759</v>
      </c>
      <c r="B418" s="1" t="s">
        <v>28</v>
      </c>
      <c r="C418" s="1" t="s">
        <v>352</v>
      </c>
      <c r="D418" s="6">
        <v>16930</v>
      </c>
    </row>
    <row r="419" spans="1:4" x14ac:dyDescent="0.3">
      <c r="A419" s="5">
        <v>43759</v>
      </c>
      <c r="B419" s="1" t="s">
        <v>14</v>
      </c>
      <c r="C419" s="1" t="s">
        <v>353</v>
      </c>
      <c r="D419" s="6">
        <v>500000</v>
      </c>
    </row>
    <row r="420" spans="1:4" x14ac:dyDescent="0.3">
      <c r="A420" s="5">
        <v>43759</v>
      </c>
      <c r="B420" s="1" t="s">
        <v>11</v>
      </c>
      <c r="C420" s="1" t="s">
        <v>354</v>
      </c>
      <c r="D420" s="6">
        <v>88000</v>
      </c>
    </row>
    <row r="421" spans="1:4" x14ac:dyDescent="0.3">
      <c r="A421" s="5">
        <v>43759</v>
      </c>
      <c r="B421" s="1" t="s">
        <v>28</v>
      </c>
      <c r="C421" s="1" t="s">
        <v>123</v>
      </c>
      <c r="D421" s="6">
        <v>30800</v>
      </c>
    </row>
    <row r="422" spans="1:4" x14ac:dyDescent="0.3">
      <c r="A422" s="5">
        <v>43759</v>
      </c>
      <c r="B422" s="1" t="s">
        <v>18</v>
      </c>
      <c r="C422" s="1" t="s">
        <v>309</v>
      </c>
      <c r="D422" s="6">
        <v>600000</v>
      </c>
    </row>
    <row r="423" spans="1:4" x14ac:dyDescent="0.3">
      <c r="A423" s="5">
        <v>43759</v>
      </c>
      <c r="B423" s="1" t="s">
        <v>18</v>
      </c>
      <c r="C423" s="1" t="s">
        <v>355</v>
      </c>
      <c r="D423" s="6">
        <v>480700</v>
      </c>
    </row>
    <row r="424" spans="1:4" x14ac:dyDescent="0.3">
      <c r="A424" s="5">
        <v>43761</v>
      </c>
      <c r="B424" s="1" t="s">
        <v>9</v>
      </c>
      <c r="C424" s="1" t="s">
        <v>356</v>
      </c>
      <c r="D424" s="6">
        <v>212000</v>
      </c>
    </row>
    <row r="425" spans="1:4" x14ac:dyDescent="0.3">
      <c r="A425" s="5">
        <v>43761</v>
      </c>
      <c r="B425" s="1" t="s">
        <v>9</v>
      </c>
      <c r="C425" s="1" t="s">
        <v>357</v>
      </c>
      <c r="D425" s="6">
        <v>48000</v>
      </c>
    </row>
    <row r="426" spans="1:4" x14ac:dyDescent="0.3">
      <c r="A426" s="5">
        <v>43761</v>
      </c>
      <c r="B426" s="1" t="s">
        <v>9</v>
      </c>
      <c r="C426" s="1" t="s">
        <v>358</v>
      </c>
      <c r="D426" s="6">
        <v>360000</v>
      </c>
    </row>
    <row r="427" spans="1:4" x14ac:dyDescent="0.3">
      <c r="A427" s="5">
        <v>43761</v>
      </c>
      <c r="B427" s="1" t="s">
        <v>9</v>
      </c>
      <c r="C427" s="1" t="s">
        <v>359</v>
      </c>
      <c r="D427" s="6">
        <v>720000</v>
      </c>
    </row>
    <row r="428" spans="1:4" x14ac:dyDescent="0.3">
      <c r="A428" s="5">
        <v>43761</v>
      </c>
      <c r="B428" s="1" t="s">
        <v>9</v>
      </c>
      <c r="C428" s="1" t="s">
        <v>163</v>
      </c>
      <c r="D428" s="6">
        <v>160000</v>
      </c>
    </row>
    <row r="429" spans="1:4" x14ac:dyDescent="0.3">
      <c r="A429" s="5">
        <v>43761</v>
      </c>
      <c r="B429" s="1" t="s">
        <v>11</v>
      </c>
      <c r="C429" s="1" t="s">
        <v>360</v>
      </c>
      <c r="D429" s="6">
        <v>21000</v>
      </c>
    </row>
    <row r="430" spans="1:4" x14ac:dyDescent="0.3">
      <c r="A430" s="5">
        <v>43763</v>
      </c>
      <c r="B430" s="1" t="s">
        <v>39</v>
      </c>
      <c r="C430" s="1" t="s">
        <v>361</v>
      </c>
      <c r="D430" s="6">
        <v>269020</v>
      </c>
    </row>
    <row r="431" spans="1:4" x14ac:dyDescent="0.3">
      <c r="A431" s="5">
        <v>43763</v>
      </c>
      <c r="B431" s="1" t="s">
        <v>28</v>
      </c>
      <c r="C431" s="1" t="s">
        <v>362</v>
      </c>
      <c r="D431" s="6">
        <v>760360</v>
      </c>
    </row>
    <row r="432" spans="1:4" x14ac:dyDescent="0.3">
      <c r="A432" s="5">
        <v>43763</v>
      </c>
      <c r="B432" s="1" t="s">
        <v>28</v>
      </c>
      <c r="C432" s="1" t="s">
        <v>363</v>
      </c>
      <c r="D432" s="6">
        <v>374730</v>
      </c>
    </row>
    <row r="433" spans="1:4" x14ac:dyDescent="0.3">
      <c r="A433" s="5">
        <v>43763</v>
      </c>
      <c r="B433" s="1" t="s">
        <v>9</v>
      </c>
      <c r="C433" s="1" t="s">
        <v>51</v>
      </c>
      <c r="D433" s="6">
        <v>455150</v>
      </c>
    </row>
    <row r="434" spans="1:4" x14ac:dyDescent="0.3">
      <c r="A434" s="5">
        <v>43763</v>
      </c>
      <c r="B434" s="1" t="s">
        <v>9</v>
      </c>
      <c r="C434" s="1" t="s">
        <v>86</v>
      </c>
      <c r="D434" s="6">
        <v>1040000</v>
      </c>
    </row>
    <row r="435" spans="1:4" x14ac:dyDescent="0.3">
      <c r="A435" s="5">
        <v>43763</v>
      </c>
      <c r="B435" s="1" t="s">
        <v>41</v>
      </c>
      <c r="C435" s="1" t="s">
        <v>364</v>
      </c>
      <c r="D435" s="6">
        <v>2800000</v>
      </c>
    </row>
    <row r="436" spans="1:4" x14ac:dyDescent="0.3">
      <c r="A436" s="5">
        <v>43766</v>
      </c>
      <c r="B436" s="1" t="s">
        <v>11</v>
      </c>
      <c r="C436" s="1" t="s">
        <v>365</v>
      </c>
      <c r="D436" s="6">
        <v>16600</v>
      </c>
    </row>
    <row r="437" spans="1:4" x14ac:dyDescent="0.3">
      <c r="A437" s="5">
        <v>43766</v>
      </c>
      <c r="B437" s="1" t="s">
        <v>190</v>
      </c>
      <c r="C437" s="1" t="s">
        <v>435</v>
      </c>
      <c r="D437" s="6">
        <v>931200</v>
      </c>
    </row>
    <row r="438" spans="1:4" x14ac:dyDescent="0.3">
      <c r="A438" s="5">
        <v>43767</v>
      </c>
      <c r="B438" s="1" t="s">
        <v>11</v>
      </c>
      <c r="C438" s="1" t="s">
        <v>58</v>
      </c>
      <c r="D438" s="6">
        <v>41800</v>
      </c>
    </row>
    <row r="439" spans="1:4" x14ac:dyDescent="0.3">
      <c r="A439" s="5">
        <v>43767</v>
      </c>
      <c r="B439" s="1" t="s">
        <v>22</v>
      </c>
      <c r="C439" s="1" t="s">
        <v>366</v>
      </c>
      <c r="D439" s="6">
        <v>159500</v>
      </c>
    </row>
    <row r="440" spans="1:4" x14ac:dyDescent="0.3">
      <c r="A440" s="5">
        <v>43769</v>
      </c>
      <c r="B440" s="1" t="s">
        <v>11</v>
      </c>
      <c r="C440" s="1" t="s">
        <v>367</v>
      </c>
      <c r="D440" s="6">
        <v>2680</v>
      </c>
    </row>
    <row r="441" spans="1:4" x14ac:dyDescent="0.3">
      <c r="A441" s="5">
        <v>43773</v>
      </c>
      <c r="B441" s="1" t="s">
        <v>11</v>
      </c>
      <c r="C441" s="1" t="s">
        <v>368</v>
      </c>
      <c r="D441" s="6">
        <v>2500</v>
      </c>
    </row>
    <row r="442" spans="1:4" x14ac:dyDescent="0.3">
      <c r="A442" s="5">
        <v>43774</v>
      </c>
      <c r="B442" s="1" t="s">
        <v>11</v>
      </c>
      <c r="C442" s="1" t="s">
        <v>13</v>
      </c>
      <c r="D442" s="6">
        <v>165000</v>
      </c>
    </row>
    <row r="443" spans="1:4" x14ac:dyDescent="0.3">
      <c r="A443" s="5">
        <v>43774</v>
      </c>
      <c r="B443" s="1" t="s">
        <v>11</v>
      </c>
      <c r="C443" s="1" t="s">
        <v>61</v>
      </c>
      <c r="D443" s="6">
        <v>55000</v>
      </c>
    </row>
    <row r="444" spans="1:4" x14ac:dyDescent="0.3">
      <c r="A444" s="5">
        <v>43774</v>
      </c>
      <c r="B444" s="1" t="s">
        <v>18</v>
      </c>
      <c r="C444" s="1" t="s">
        <v>369</v>
      </c>
      <c r="D444" s="6">
        <v>500000</v>
      </c>
    </row>
    <row r="445" spans="1:4" x14ac:dyDescent="0.3">
      <c r="A445" s="5">
        <v>43774</v>
      </c>
      <c r="B445" s="1" t="s">
        <v>18</v>
      </c>
      <c r="C445" s="1" t="s">
        <v>163</v>
      </c>
      <c r="D445" s="6">
        <v>1000000</v>
      </c>
    </row>
    <row r="446" spans="1:4" x14ac:dyDescent="0.3">
      <c r="A446" s="5">
        <v>43774</v>
      </c>
      <c r="B446" s="1" t="s">
        <v>18</v>
      </c>
      <c r="C446" s="1" t="s">
        <v>157</v>
      </c>
      <c r="D446" s="6">
        <v>500000</v>
      </c>
    </row>
    <row r="447" spans="1:4" x14ac:dyDescent="0.3">
      <c r="A447" s="5">
        <v>43774</v>
      </c>
      <c r="B447" s="1" t="s">
        <v>18</v>
      </c>
      <c r="C447" s="1" t="s">
        <v>370</v>
      </c>
      <c r="D447" s="6">
        <v>300000</v>
      </c>
    </row>
    <row r="448" spans="1:4" x14ac:dyDescent="0.3">
      <c r="A448" s="5">
        <v>43774</v>
      </c>
      <c r="B448" s="1" t="s">
        <v>18</v>
      </c>
      <c r="C448" s="1" t="s">
        <v>371</v>
      </c>
      <c r="D448" s="6">
        <v>200000</v>
      </c>
    </row>
    <row r="449" spans="1:4" x14ac:dyDescent="0.3">
      <c r="A449" s="5">
        <v>43776</v>
      </c>
      <c r="B449" s="1" t="s">
        <v>65</v>
      </c>
      <c r="C449" s="1" t="s">
        <v>372</v>
      </c>
      <c r="D449" s="6">
        <v>113600</v>
      </c>
    </row>
    <row r="450" spans="1:4" x14ac:dyDescent="0.3">
      <c r="A450" s="5">
        <v>43777</v>
      </c>
      <c r="B450" s="1" t="s">
        <v>18</v>
      </c>
      <c r="C450" s="1" t="s">
        <v>330</v>
      </c>
      <c r="D450" s="6">
        <v>100000</v>
      </c>
    </row>
    <row r="451" spans="1:4" x14ac:dyDescent="0.3">
      <c r="A451" s="5">
        <v>43777</v>
      </c>
      <c r="B451" s="1" t="s">
        <v>18</v>
      </c>
      <c r="C451" s="1" t="s">
        <v>309</v>
      </c>
      <c r="D451" s="6">
        <v>1100000</v>
      </c>
    </row>
    <row r="452" spans="1:4" x14ac:dyDescent="0.3">
      <c r="A452" s="5">
        <v>43777</v>
      </c>
      <c r="B452" s="1" t="s">
        <v>190</v>
      </c>
      <c r="C452" s="1" t="s">
        <v>447</v>
      </c>
      <c r="D452" s="6">
        <v>84000</v>
      </c>
    </row>
    <row r="453" spans="1:4" x14ac:dyDescent="0.3">
      <c r="A453" s="5">
        <v>43778</v>
      </c>
      <c r="B453" s="1" t="s">
        <v>65</v>
      </c>
      <c r="C453" s="1" t="s">
        <v>372</v>
      </c>
      <c r="D453" s="6">
        <v>113600</v>
      </c>
    </row>
    <row r="454" spans="1:4" x14ac:dyDescent="0.3">
      <c r="A454" s="5">
        <v>43779</v>
      </c>
      <c r="B454" s="1" t="s">
        <v>65</v>
      </c>
      <c r="C454" s="1" t="s">
        <v>372</v>
      </c>
      <c r="D454" s="6">
        <v>46300</v>
      </c>
    </row>
    <row r="455" spans="1:4" x14ac:dyDescent="0.3">
      <c r="A455" s="5">
        <v>43781</v>
      </c>
      <c r="B455" s="1" t="s">
        <v>22</v>
      </c>
      <c r="C455" s="1" t="s">
        <v>30</v>
      </c>
      <c r="D455" s="6">
        <v>50000</v>
      </c>
    </row>
    <row r="456" spans="1:4" x14ac:dyDescent="0.3">
      <c r="A456" s="5">
        <v>43781</v>
      </c>
      <c r="B456" s="1" t="s">
        <v>9</v>
      </c>
      <c r="C456" s="1" t="s">
        <v>370</v>
      </c>
      <c r="D456" s="6">
        <v>243000</v>
      </c>
    </row>
    <row r="457" spans="1:4" x14ac:dyDescent="0.3">
      <c r="A457" s="5">
        <v>43781</v>
      </c>
      <c r="B457" s="1" t="s">
        <v>138</v>
      </c>
      <c r="C457" s="1" t="s">
        <v>288</v>
      </c>
      <c r="D457" s="6">
        <v>12000</v>
      </c>
    </row>
    <row r="458" spans="1:4" x14ac:dyDescent="0.3">
      <c r="A458" s="5">
        <v>43783</v>
      </c>
      <c r="B458" s="1" t="s">
        <v>22</v>
      </c>
      <c r="C458" s="1" t="s">
        <v>373</v>
      </c>
      <c r="D458" s="6">
        <v>220000</v>
      </c>
    </row>
    <row r="459" spans="1:4" x14ac:dyDescent="0.3">
      <c r="A459" s="5">
        <v>43783</v>
      </c>
      <c r="B459" s="1" t="s">
        <v>11</v>
      </c>
      <c r="C459" s="1" t="s">
        <v>374</v>
      </c>
      <c r="D459" s="6">
        <v>2900</v>
      </c>
    </row>
    <row r="460" spans="1:4" x14ac:dyDescent="0.3">
      <c r="A460" s="5">
        <v>43785</v>
      </c>
      <c r="B460" s="1" t="s">
        <v>138</v>
      </c>
      <c r="C460" s="1" t="s">
        <v>375</v>
      </c>
      <c r="D460" s="6">
        <v>483000</v>
      </c>
    </row>
    <row r="461" spans="1:4" x14ac:dyDescent="0.3">
      <c r="A461" s="5">
        <v>43785</v>
      </c>
      <c r="B461" s="1" t="s">
        <v>14</v>
      </c>
      <c r="C461" s="1" t="s">
        <v>376</v>
      </c>
      <c r="D461" s="6">
        <v>151000</v>
      </c>
    </row>
    <row r="462" spans="1:4" x14ac:dyDescent="0.3">
      <c r="A462" s="5">
        <v>43787</v>
      </c>
      <c r="B462" s="1" t="s">
        <v>28</v>
      </c>
      <c r="C462" s="1" t="s">
        <v>29</v>
      </c>
      <c r="D462" s="6">
        <v>91080</v>
      </c>
    </row>
    <row r="463" spans="1:4" x14ac:dyDescent="0.3">
      <c r="A463" s="5">
        <v>43788</v>
      </c>
      <c r="B463" s="1" t="s">
        <v>377</v>
      </c>
      <c r="C463" s="1" t="s">
        <v>378</v>
      </c>
      <c r="D463" s="6">
        <v>310000</v>
      </c>
    </row>
    <row r="464" spans="1:4" x14ac:dyDescent="0.3">
      <c r="A464" s="5">
        <v>43788</v>
      </c>
      <c r="B464" s="1" t="s">
        <v>11</v>
      </c>
      <c r="C464" s="1" t="s">
        <v>379</v>
      </c>
      <c r="D464" s="6">
        <v>9000</v>
      </c>
    </row>
    <row r="465" spans="1:4" x14ac:dyDescent="0.3">
      <c r="A465" s="5">
        <v>43789</v>
      </c>
      <c r="B465" s="1" t="s">
        <v>20</v>
      </c>
      <c r="C465" s="1" t="s">
        <v>380</v>
      </c>
      <c r="D465" s="6">
        <v>34000</v>
      </c>
    </row>
    <row r="466" spans="1:4" x14ac:dyDescent="0.3">
      <c r="A466" s="5">
        <v>43789</v>
      </c>
      <c r="B466" s="1" t="s">
        <v>20</v>
      </c>
      <c r="C466" s="1" t="s">
        <v>381</v>
      </c>
      <c r="D466" s="6">
        <v>100000</v>
      </c>
    </row>
    <row r="467" spans="1:4" x14ac:dyDescent="0.3">
      <c r="A467" s="5">
        <v>43789</v>
      </c>
      <c r="B467" s="1" t="s">
        <v>20</v>
      </c>
      <c r="C467" s="1" t="s">
        <v>382</v>
      </c>
      <c r="D467" s="6">
        <v>15000</v>
      </c>
    </row>
    <row r="468" spans="1:4" x14ac:dyDescent="0.3">
      <c r="A468" s="5">
        <v>43789</v>
      </c>
      <c r="B468" s="1" t="s">
        <v>20</v>
      </c>
      <c r="C468" s="1" t="s">
        <v>383</v>
      </c>
      <c r="D468" s="6">
        <v>40500</v>
      </c>
    </row>
    <row r="469" spans="1:4" x14ac:dyDescent="0.3">
      <c r="A469" s="5">
        <v>43789</v>
      </c>
      <c r="B469" s="1" t="s">
        <v>20</v>
      </c>
      <c r="C469" s="1" t="s">
        <v>384</v>
      </c>
      <c r="D469" s="6">
        <v>60000</v>
      </c>
    </row>
    <row r="470" spans="1:4" x14ac:dyDescent="0.3">
      <c r="A470" s="5">
        <v>43790</v>
      </c>
      <c r="B470" s="1" t="s">
        <v>14</v>
      </c>
      <c r="C470" s="1" t="s">
        <v>385</v>
      </c>
      <c r="D470" s="6">
        <v>400000</v>
      </c>
    </row>
    <row r="471" spans="1:4" x14ac:dyDescent="0.3">
      <c r="A471" s="5">
        <v>43790</v>
      </c>
      <c r="B471" s="1" t="s">
        <v>28</v>
      </c>
      <c r="C471" s="1" t="s">
        <v>123</v>
      </c>
      <c r="D471" s="6">
        <v>41240</v>
      </c>
    </row>
    <row r="472" spans="1:4" x14ac:dyDescent="0.3">
      <c r="A472" s="5">
        <v>43790</v>
      </c>
      <c r="B472" s="1" t="s">
        <v>28</v>
      </c>
      <c r="C472" s="1" t="s">
        <v>386</v>
      </c>
      <c r="D472" s="6">
        <v>8060</v>
      </c>
    </row>
    <row r="473" spans="1:4" x14ac:dyDescent="0.3">
      <c r="A473" s="5">
        <v>43791</v>
      </c>
      <c r="B473" s="1" t="s">
        <v>377</v>
      </c>
      <c r="C473" s="1" t="s">
        <v>387</v>
      </c>
      <c r="D473" s="6">
        <v>132000</v>
      </c>
    </row>
    <row r="474" spans="1:4" x14ac:dyDescent="0.3">
      <c r="A474" s="5">
        <v>43793</v>
      </c>
      <c r="B474" s="1" t="s">
        <v>74</v>
      </c>
      <c r="C474" s="1" t="s">
        <v>388</v>
      </c>
      <c r="D474" s="6">
        <v>16600</v>
      </c>
    </row>
    <row r="475" spans="1:4" x14ac:dyDescent="0.3">
      <c r="A475" s="5">
        <v>43795</v>
      </c>
      <c r="B475" s="1" t="s">
        <v>9</v>
      </c>
      <c r="C475" s="1" t="s">
        <v>82</v>
      </c>
      <c r="D475" s="6">
        <v>937600</v>
      </c>
    </row>
    <row r="476" spans="1:4" x14ac:dyDescent="0.3">
      <c r="A476" s="5">
        <v>43795</v>
      </c>
      <c r="B476" s="1" t="s">
        <v>9</v>
      </c>
      <c r="C476" s="1" t="s">
        <v>43</v>
      </c>
      <c r="D476" s="6">
        <v>1306800</v>
      </c>
    </row>
    <row r="477" spans="1:4" x14ac:dyDescent="0.3">
      <c r="A477" s="5">
        <v>43795</v>
      </c>
      <c r="B477" s="1" t="s">
        <v>28</v>
      </c>
      <c r="C477" s="1" t="s">
        <v>389</v>
      </c>
      <c r="D477" s="6">
        <v>514340</v>
      </c>
    </row>
    <row r="478" spans="1:4" x14ac:dyDescent="0.3">
      <c r="A478" s="5">
        <v>43795</v>
      </c>
      <c r="B478" s="1" t="s">
        <v>28</v>
      </c>
      <c r="C478" s="1" t="s">
        <v>390</v>
      </c>
      <c r="D478" s="6">
        <v>825670</v>
      </c>
    </row>
    <row r="479" spans="1:4" x14ac:dyDescent="0.3">
      <c r="A479" s="5">
        <v>43795</v>
      </c>
      <c r="B479" s="1" t="s">
        <v>11</v>
      </c>
      <c r="C479" s="1" t="s">
        <v>391</v>
      </c>
      <c r="D479" s="6">
        <v>88000</v>
      </c>
    </row>
    <row r="480" spans="1:4" x14ac:dyDescent="0.3">
      <c r="A480" s="5">
        <v>43795</v>
      </c>
      <c r="B480" s="1" t="s">
        <v>39</v>
      </c>
      <c r="C480" s="1" t="s">
        <v>392</v>
      </c>
      <c r="D480" s="6">
        <v>269020</v>
      </c>
    </row>
    <row r="481" spans="1:4" x14ac:dyDescent="0.3">
      <c r="A481" s="5">
        <v>43795</v>
      </c>
      <c r="B481" s="1" t="s">
        <v>41</v>
      </c>
      <c r="C481" s="1" t="s">
        <v>393</v>
      </c>
      <c r="D481" s="6">
        <v>2800000</v>
      </c>
    </row>
    <row r="482" spans="1:4" x14ac:dyDescent="0.3">
      <c r="A482" s="5">
        <v>43795</v>
      </c>
      <c r="B482" s="1" t="s">
        <v>190</v>
      </c>
      <c r="C482" s="1" t="s">
        <v>449</v>
      </c>
      <c r="D482" s="6">
        <v>356450</v>
      </c>
    </row>
    <row r="483" spans="1:4" x14ac:dyDescent="0.3">
      <c r="A483" s="5">
        <v>43796</v>
      </c>
      <c r="B483" s="1" t="s">
        <v>11</v>
      </c>
      <c r="C483" s="1" t="s">
        <v>394</v>
      </c>
      <c r="D483" s="6">
        <v>2890</v>
      </c>
    </row>
    <row r="484" spans="1:4" x14ac:dyDescent="0.3">
      <c r="A484" s="5">
        <v>43796</v>
      </c>
      <c r="B484" s="1" t="s">
        <v>377</v>
      </c>
      <c r="C484" s="1" t="s">
        <v>395</v>
      </c>
      <c r="D484" s="6">
        <v>179200</v>
      </c>
    </row>
    <row r="485" spans="1:4" x14ac:dyDescent="0.3">
      <c r="A485" s="5">
        <v>43796</v>
      </c>
      <c r="B485" s="1" t="s">
        <v>377</v>
      </c>
      <c r="C485" s="1" t="s">
        <v>396</v>
      </c>
      <c r="D485" s="6">
        <v>132500</v>
      </c>
    </row>
    <row r="486" spans="1:4" x14ac:dyDescent="0.3">
      <c r="A486" s="5">
        <v>43796</v>
      </c>
      <c r="B486" s="1" t="s">
        <v>377</v>
      </c>
      <c r="C486" s="1" t="s">
        <v>397</v>
      </c>
      <c r="D486" s="6">
        <v>49000</v>
      </c>
    </row>
    <row r="487" spans="1:4" x14ac:dyDescent="0.3">
      <c r="A487" s="5">
        <v>43797</v>
      </c>
      <c r="B487" s="1" t="s">
        <v>20</v>
      </c>
      <c r="C487" s="1" t="s">
        <v>398</v>
      </c>
      <c r="D487" s="6">
        <v>14050</v>
      </c>
    </row>
    <row r="488" spans="1:4" x14ac:dyDescent="0.3">
      <c r="A488" s="5">
        <v>43797</v>
      </c>
      <c r="B488" s="1" t="s">
        <v>14</v>
      </c>
      <c r="C488" s="1" t="s">
        <v>399</v>
      </c>
      <c r="D488" s="6">
        <v>501000</v>
      </c>
    </row>
    <row r="489" spans="1:4" x14ac:dyDescent="0.3">
      <c r="A489" s="5">
        <v>43802</v>
      </c>
      <c r="B489" s="1" t="s">
        <v>11</v>
      </c>
      <c r="C489" s="1" t="s">
        <v>13</v>
      </c>
      <c r="D489" s="6">
        <v>165000</v>
      </c>
    </row>
    <row r="490" spans="1:4" x14ac:dyDescent="0.3">
      <c r="A490" s="5">
        <v>43802</v>
      </c>
      <c r="B490" s="1" t="s">
        <v>9</v>
      </c>
      <c r="C490" s="1" t="s">
        <v>400</v>
      </c>
      <c r="D490" s="6">
        <v>623000</v>
      </c>
    </row>
    <row r="491" spans="1:4" x14ac:dyDescent="0.3">
      <c r="A491" s="5">
        <v>43802</v>
      </c>
      <c r="B491" s="1" t="s">
        <v>9</v>
      </c>
      <c r="C491" s="1" t="s">
        <v>401</v>
      </c>
      <c r="D491" s="6">
        <v>4000</v>
      </c>
    </row>
    <row r="492" spans="1:4" x14ac:dyDescent="0.3">
      <c r="A492" s="5">
        <v>43803</v>
      </c>
      <c r="B492" s="1" t="s">
        <v>11</v>
      </c>
      <c r="C492" s="1" t="s">
        <v>402</v>
      </c>
      <c r="D492" s="6">
        <v>9900</v>
      </c>
    </row>
    <row r="493" spans="1:4" x14ac:dyDescent="0.3">
      <c r="A493" s="5">
        <v>43803</v>
      </c>
      <c r="B493" s="1" t="s">
        <v>377</v>
      </c>
      <c r="C493" s="1" t="s">
        <v>403</v>
      </c>
      <c r="D493" s="6">
        <v>-310000</v>
      </c>
    </row>
    <row r="494" spans="1:4" x14ac:dyDescent="0.3">
      <c r="A494" s="5">
        <v>43803</v>
      </c>
      <c r="B494" s="1" t="s">
        <v>377</v>
      </c>
      <c r="C494" s="1" t="s">
        <v>404</v>
      </c>
      <c r="D494" s="6">
        <v>190200</v>
      </c>
    </row>
    <row r="495" spans="1:4" x14ac:dyDescent="0.3">
      <c r="A495" s="5">
        <v>43803</v>
      </c>
      <c r="B495" s="1" t="s">
        <v>377</v>
      </c>
      <c r="C495" s="1" t="s">
        <v>405</v>
      </c>
      <c r="D495" s="6">
        <v>119800</v>
      </c>
    </row>
    <row r="496" spans="1:4" x14ac:dyDescent="0.3">
      <c r="A496" s="5">
        <v>43803</v>
      </c>
      <c r="B496" s="1" t="s">
        <v>18</v>
      </c>
      <c r="C496" s="1" t="s">
        <v>309</v>
      </c>
      <c r="D496" s="6">
        <v>600000</v>
      </c>
    </row>
    <row r="497" spans="1:4" x14ac:dyDescent="0.3">
      <c r="A497" s="5">
        <v>43804</v>
      </c>
      <c r="B497" s="1" t="s">
        <v>20</v>
      </c>
      <c r="C497" s="1" t="s">
        <v>406</v>
      </c>
      <c r="D497" s="6">
        <v>78300</v>
      </c>
    </row>
    <row r="498" spans="1:4" x14ac:dyDescent="0.3">
      <c r="A498" s="5">
        <v>43804</v>
      </c>
      <c r="B498" s="1" t="s">
        <v>11</v>
      </c>
      <c r="C498" s="1" t="s">
        <v>61</v>
      </c>
      <c r="D498" s="6">
        <v>55000</v>
      </c>
    </row>
    <row r="499" spans="1:4" x14ac:dyDescent="0.3">
      <c r="A499" s="5">
        <v>43806</v>
      </c>
      <c r="B499" s="1" t="s">
        <v>377</v>
      </c>
      <c r="C499" s="1" t="s">
        <v>407</v>
      </c>
      <c r="D499" s="6">
        <v>90000</v>
      </c>
    </row>
    <row r="500" spans="1:4" x14ac:dyDescent="0.3">
      <c r="A500" s="5">
        <v>43807</v>
      </c>
      <c r="B500" s="1" t="s">
        <v>377</v>
      </c>
      <c r="C500" s="1" t="s">
        <v>408</v>
      </c>
      <c r="D500" s="6">
        <v>672000</v>
      </c>
    </row>
    <row r="501" spans="1:4" x14ac:dyDescent="0.3">
      <c r="A501" s="5">
        <v>43809</v>
      </c>
      <c r="B501" s="1" t="s">
        <v>11</v>
      </c>
      <c r="C501" s="1" t="s">
        <v>409</v>
      </c>
      <c r="D501" s="6">
        <v>-2900</v>
      </c>
    </row>
    <row r="502" spans="1:4" x14ac:dyDescent="0.3">
      <c r="A502" s="5">
        <v>43810</v>
      </c>
      <c r="B502" s="1" t="s">
        <v>9</v>
      </c>
      <c r="C502" s="1" t="s">
        <v>410</v>
      </c>
      <c r="D502" s="6">
        <v>175000</v>
      </c>
    </row>
    <row r="503" spans="1:4" x14ac:dyDescent="0.3">
      <c r="A503" s="5">
        <v>43810</v>
      </c>
      <c r="B503" s="1" t="s">
        <v>9</v>
      </c>
      <c r="C503" s="1" t="s">
        <v>411</v>
      </c>
      <c r="D503" s="6">
        <v>48000</v>
      </c>
    </row>
    <row r="504" spans="1:4" x14ac:dyDescent="0.3">
      <c r="A504" s="5">
        <v>43810</v>
      </c>
      <c r="B504" s="1" t="s">
        <v>190</v>
      </c>
      <c r="C504" s="1" t="s">
        <v>450</v>
      </c>
      <c r="D504" s="6">
        <v>30000</v>
      </c>
    </row>
    <row r="505" spans="1:4" x14ac:dyDescent="0.3">
      <c r="A505" s="5">
        <v>43812</v>
      </c>
      <c r="B505" s="1" t="s">
        <v>14</v>
      </c>
      <c r="C505" s="1" t="s">
        <v>412</v>
      </c>
      <c r="D505" s="6">
        <v>23100</v>
      </c>
    </row>
    <row r="506" spans="1:4" x14ac:dyDescent="0.3">
      <c r="A506" s="5">
        <v>43812</v>
      </c>
      <c r="B506" s="1" t="s">
        <v>14</v>
      </c>
      <c r="C506" s="1" t="s">
        <v>412</v>
      </c>
      <c r="D506" s="6">
        <v>67100</v>
      </c>
    </row>
    <row r="507" spans="1:4" x14ac:dyDescent="0.3">
      <c r="A507" s="5">
        <v>43815</v>
      </c>
      <c r="B507" s="1" t="s">
        <v>14</v>
      </c>
      <c r="C507" s="1" t="s">
        <v>412</v>
      </c>
      <c r="D507" s="6">
        <v>131600</v>
      </c>
    </row>
    <row r="508" spans="1:4" x14ac:dyDescent="0.3">
      <c r="A508" s="5">
        <v>43815</v>
      </c>
      <c r="B508" s="1" t="s">
        <v>9</v>
      </c>
      <c r="C508" s="1" t="s">
        <v>82</v>
      </c>
      <c r="D508" s="6">
        <v>931200</v>
      </c>
    </row>
    <row r="509" spans="1:4" x14ac:dyDescent="0.3">
      <c r="A509" s="5">
        <v>43815</v>
      </c>
      <c r="B509" s="1" t="s">
        <v>9</v>
      </c>
      <c r="C509" s="1" t="s">
        <v>82</v>
      </c>
      <c r="D509" s="6">
        <v>9600</v>
      </c>
    </row>
    <row r="510" spans="1:4" x14ac:dyDescent="0.3">
      <c r="A510" s="5">
        <v>43816</v>
      </c>
      <c r="B510" s="1" t="s">
        <v>9</v>
      </c>
      <c r="C510" s="1" t="s">
        <v>82</v>
      </c>
      <c r="D510" s="6">
        <v>117800</v>
      </c>
    </row>
    <row r="511" spans="1:4" x14ac:dyDescent="0.3">
      <c r="A511" s="5">
        <v>43816</v>
      </c>
      <c r="B511" s="1" t="s">
        <v>11</v>
      </c>
      <c r="C511" s="1" t="s">
        <v>413</v>
      </c>
      <c r="D511" s="6">
        <v>2680</v>
      </c>
    </row>
    <row r="512" spans="1:4" x14ac:dyDescent="0.3">
      <c r="A512" s="5">
        <v>43817</v>
      </c>
      <c r="B512" s="1" t="s">
        <v>28</v>
      </c>
      <c r="C512" s="1" t="s">
        <v>29</v>
      </c>
      <c r="D512" s="6">
        <v>91830</v>
      </c>
    </row>
    <row r="513" spans="1:4" x14ac:dyDescent="0.3">
      <c r="A513" s="5">
        <v>43817</v>
      </c>
      <c r="B513" s="1" t="s">
        <v>11</v>
      </c>
      <c r="C513" s="1" t="s">
        <v>414</v>
      </c>
      <c r="D513" s="6">
        <v>120000</v>
      </c>
    </row>
    <row r="514" spans="1:4" x14ac:dyDescent="0.3">
      <c r="A514" s="5">
        <v>43817</v>
      </c>
      <c r="B514" s="1" t="s">
        <v>377</v>
      </c>
      <c r="C514" s="1" t="s">
        <v>415</v>
      </c>
      <c r="D514" s="6">
        <v>143000</v>
      </c>
    </row>
    <row r="515" spans="1:4" x14ac:dyDescent="0.3">
      <c r="A515" s="5">
        <v>43817</v>
      </c>
      <c r="B515" s="1" t="s">
        <v>377</v>
      </c>
      <c r="C515" s="1" t="s">
        <v>416</v>
      </c>
      <c r="D515" s="6">
        <v>450000</v>
      </c>
    </row>
    <row r="516" spans="1:4" x14ac:dyDescent="0.3">
      <c r="A516" s="5">
        <v>43817</v>
      </c>
      <c r="B516" s="1" t="s">
        <v>74</v>
      </c>
      <c r="C516" s="1" t="s">
        <v>372</v>
      </c>
      <c r="D516" s="6">
        <v>107400</v>
      </c>
    </row>
    <row r="517" spans="1:4" x14ac:dyDescent="0.3">
      <c r="A517" s="5">
        <v>43817</v>
      </c>
      <c r="B517" s="1" t="s">
        <v>9</v>
      </c>
      <c r="C517" s="1" t="s">
        <v>417</v>
      </c>
      <c r="D517" s="6">
        <v>1040000</v>
      </c>
    </row>
    <row r="518" spans="1:4" x14ac:dyDescent="0.3">
      <c r="A518" s="5">
        <v>43817</v>
      </c>
      <c r="B518" s="1" t="s">
        <v>11</v>
      </c>
      <c r="C518" s="1" t="s">
        <v>27</v>
      </c>
      <c r="D518" s="6">
        <v>50000</v>
      </c>
    </row>
    <row r="519" spans="1:4" x14ac:dyDescent="0.3">
      <c r="A519" s="5">
        <v>43817</v>
      </c>
      <c r="B519" s="1" t="s">
        <v>18</v>
      </c>
      <c r="C519" s="1" t="s">
        <v>245</v>
      </c>
      <c r="D519" s="6">
        <v>244200</v>
      </c>
    </row>
    <row r="520" spans="1:4" x14ac:dyDescent="0.3">
      <c r="A520" s="5">
        <v>43817</v>
      </c>
      <c r="B520" s="1" t="s">
        <v>190</v>
      </c>
      <c r="C520" s="1" t="s">
        <v>449</v>
      </c>
      <c r="D520" s="6">
        <v>241950</v>
      </c>
    </row>
    <row r="521" spans="1:4" x14ac:dyDescent="0.3">
      <c r="A521" s="5">
        <v>43818</v>
      </c>
      <c r="B521" s="1" t="s">
        <v>65</v>
      </c>
      <c r="C521" s="1" t="s">
        <v>418</v>
      </c>
      <c r="D521" s="6">
        <v>66000</v>
      </c>
    </row>
    <row r="522" spans="1:4" x14ac:dyDescent="0.3">
      <c r="A522" s="5">
        <v>43818</v>
      </c>
      <c r="B522" s="1" t="s">
        <v>377</v>
      </c>
      <c r="C522" s="1" t="s">
        <v>419</v>
      </c>
      <c r="D522" s="6">
        <v>27842300</v>
      </c>
    </row>
    <row r="523" spans="1:4" x14ac:dyDescent="0.3">
      <c r="A523" s="5">
        <v>43819</v>
      </c>
      <c r="B523" s="1" t="s">
        <v>14</v>
      </c>
      <c r="C523" s="1" t="s">
        <v>420</v>
      </c>
      <c r="D523" s="6">
        <v>46500</v>
      </c>
    </row>
    <row r="524" spans="1:4" x14ac:dyDescent="0.3">
      <c r="A524" s="5">
        <v>43822</v>
      </c>
      <c r="B524" s="1" t="s">
        <v>28</v>
      </c>
      <c r="C524" s="1" t="s">
        <v>123</v>
      </c>
      <c r="D524" s="6">
        <v>30800</v>
      </c>
    </row>
    <row r="525" spans="1:4" x14ac:dyDescent="0.3">
      <c r="A525" s="5">
        <v>43822</v>
      </c>
      <c r="B525" s="1" t="s">
        <v>190</v>
      </c>
      <c r="C525" s="1" t="s">
        <v>452</v>
      </c>
      <c r="D525" s="6">
        <v>111000</v>
      </c>
    </row>
    <row r="526" spans="1:4" x14ac:dyDescent="0.3">
      <c r="A526" s="5">
        <v>43823</v>
      </c>
      <c r="B526" s="1" t="s">
        <v>22</v>
      </c>
      <c r="C526" s="1" t="s">
        <v>30</v>
      </c>
      <c r="D526" s="6">
        <v>50000</v>
      </c>
    </row>
    <row r="527" spans="1:4" x14ac:dyDescent="0.3">
      <c r="A527" s="5">
        <v>43823</v>
      </c>
      <c r="B527" s="1" t="s">
        <v>421</v>
      </c>
      <c r="C527" s="1" t="s">
        <v>422</v>
      </c>
      <c r="D527" s="6">
        <v>668000</v>
      </c>
    </row>
    <row r="528" spans="1:4" x14ac:dyDescent="0.3">
      <c r="A528" s="5">
        <v>43823</v>
      </c>
      <c r="B528" s="1" t="s">
        <v>39</v>
      </c>
      <c r="C528" s="1" t="s">
        <v>423</v>
      </c>
      <c r="D528" s="6">
        <v>269020</v>
      </c>
    </row>
    <row r="529" spans="1:4" x14ac:dyDescent="0.3">
      <c r="A529" s="5">
        <v>43823</v>
      </c>
      <c r="B529" s="1" t="s">
        <v>28</v>
      </c>
      <c r="C529" s="1" t="s">
        <v>424</v>
      </c>
      <c r="D529" s="6">
        <v>12240</v>
      </c>
    </row>
    <row r="530" spans="1:4" x14ac:dyDescent="0.3">
      <c r="A530" s="5">
        <v>43823</v>
      </c>
      <c r="B530" s="1" t="s">
        <v>16</v>
      </c>
      <c r="C530" s="1" t="s">
        <v>425</v>
      </c>
      <c r="D530" s="6">
        <v>2825000</v>
      </c>
    </row>
    <row r="531" spans="1:4" x14ac:dyDescent="0.3">
      <c r="A531" s="5">
        <v>43823</v>
      </c>
      <c r="B531" s="1" t="s">
        <v>11</v>
      </c>
      <c r="C531" s="1" t="s">
        <v>284</v>
      </c>
      <c r="D531" s="6">
        <v>14800</v>
      </c>
    </row>
    <row r="532" spans="1:4" x14ac:dyDescent="0.3">
      <c r="A532" s="5">
        <v>43823</v>
      </c>
      <c r="B532" s="1" t="s">
        <v>11</v>
      </c>
      <c r="C532" s="1" t="s">
        <v>426</v>
      </c>
      <c r="D532" s="6">
        <v>88000</v>
      </c>
    </row>
    <row r="533" spans="1:4" x14ac:dyDescent="0.3">
      <c r="A533" s="5">
        <v>43823</v>
      </c>
      <c r="B533" s="1" t="s">
        <v>41</v>
      </c>
      <c r="C533" s="1" t="s">
        <v>427</v>
      </c>
      <c r="D533" s="6">
        <v>2800000</v>
      </c>
    </row>
    <row r="534" spans="1:4" x14ac:dyDescent="0.3">
      <c r="A534" s="5">
        <v>43823</v>
      </c>
      <c r="B534" s="1" t="s">
        <v>11</v>
      </c>
      <c r="C534" s="1" t="s">
        <v>428</v>
      </c>
      <c r="D534" s="6">
        <v>80000</v>
      </c>
    </row>
    <row r="535" spans="1:4" x14ac:dyDescent="0.3">
      <c r="A535" s="5">
        <v>43823</v>
      </c>
      <c r="B535" s="1" t="s">
        <v>190</v>
      </c>
      <c r="C535" s="1" t="s">
        <v>453</v>
      </c>
      <c r="D535" s="6">
        <v>278005</v>
      </c>
    </row>
    <row r="536" spans="1:4" x14ac:dyDescent="0.3">
      <c r="A536" s="5">
        <v>43826</v>
      </c>
      <c r="B536" s="1" t="s">
        <v>14</v>
      </c>
      <c r="C536" s="1" t="s">
        <v>429</v>
      </c>
      <c r="D536" s="6">
        <v>11000</v>
      </c>
    </row>
    <row r="537" spans="1:4" x14ac:dyDescent="0.3">
      <c r="A537" s="5">
        <v>43826</v>
      </c>
      <c r="B537" s="1" t="s">
        <v>28</v>
      </c>
      <c r="C537" s="1" t="s">
        <v>430</v>
      </c>
      <c r="D537" s="6">
        <v>513260</v>
      </c>
    </row>
    <row r="538" spans="1:4" x14ac:dyDescent="0.3">
      <c r="A538" s="5">
        <v>43826</v>
      </c>
      <c r="B538" s="1" t="s">
        <v>28</v>
      </c>
      <c r="C538" s="1" t="s">
        <v>431</v>
      </c>
      <c r="D538" s="6">
        <v>273910</v>
      </c>
    </row>
    <row r="539" spans="1:4" x14ac:dyDescent="0.3">
      <c r="A539" s="5">
        <v>43826</v>
      </c>
      <c r="B539" s="1" t="s">
        <v>18</v>
      </c>
      <c r="C539" s="1" t="s">
        <v>330</v>
      </c>
      <c r="D539" s="6">
        <v>100000</v>
      </c>
    </row>
    <row r="540" spans="1:4" x14ac:dyDescent="0.3">
      <c r="A540" s="5">
        <v>43830</v>
      </c>
      <c r="B540" s="1" t="s">
        <v>11</v>
      </c>
      <c r="C540" s="1" t="s">
        <v>432</v>
      </c>
      <c r="D540" s="6">
        <v>2180</v>
      </c>
    </row>
    <row r="541" spans="1:4" x14ac:dyDescent="0.3">
      <c r="A541" s="5">
        <v>43830</v>
      </c>
      <c r="B541" s="1" t="s">
        <v>9</v>
      </c>
      <c r="C541" s="1" t="s">
        <v>82</v>
      </c>
      <c r="D541" s="6">
        <v>16000</v>
      </c>
    </row>
    <row r="542" spans="1:4" x14ac:dyDescent="0.3">
      <c r="A542" s="2"/>
      <c r="B542" s="2"/>
      <c r="C542" s="3" t="s">
        <v>433</v>
      </c>
      <c r="D542" s="7">
        <f>SUM(D7:D541)</f>
        <v>198361980</v>
      </c>
    </row>
    <row r="543" spans="1:4" x14ac:dyDescent="0.3">
      <c r="D543" s="26"/>
    </row>
  </sheetData>
  <autoFilter ref="A6:D542">
    <sortState ref="A7:D543">
      <sortCondition ref="A6:A543"/>
    </sortState>
  </autoFilter>
  <mergeCells count="3">
    <mergeCell ref="A2:D2"/>
    <mergeCell ref="A4:B4"/>
    <mergeCell ref="A5:B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G39"/>
  <sheetViews>
    <sheetView workbookViewId="0">
      <selection activeCell="A13" sqref="A13:E37"/>
    </sheetView>
  </sheetViews>
  <sheetFormatPr defaultRowHeight="16.5" x14ac:dyDescent="0.3"/>
  <cols>
    <col min="1" max="1" width="12.625" customWidth="1"/>
    <col min="2" max="2" width="19.625" customWidth="1"/>
    <col min="3" max="3" width="50.125" customWidth="1"/>
    <col min="4" max="5" width="12.625" customWidth="1"/>
    <col min="6" max="6" width="16.625" customWidth="1"/>
    <col min="7" max="7" width="9.375" bestFit="1" customWidth="1"/>
  </cols>
  <sheetData>
    <row r="2" spans="1:5" ht="20.25" x14ac:dyDescent="0.3">
      <c r="A2" s="30" t="s">
        <v>454</v>
      </c>
      <c r="B2" s="31"/>
      <c r="C2" s="31"/>
      <c r="D2" s="31"/>
      <c r="E2" s="31"/>
    </row>
    <row r="4" spans="1:5" x14ac:dyDescent="0.3">
      <c r="A4" s="32" t="s">
        <v>0</v>
      </c>
      <c r="B4" s="32"/>
    </row>
    <row r="5" spans="1:5" x14ac:dyDescent="0.3">
      <c r="A5" s="32" t="s">
        <v>1</v>
      </c>
      <c r="B5" s="32"/>
      <c r="E5" s="8" t="s">
        <v>2</v>
      </c>
    </row>
    <row r="6" spans="1:5" x14ac:dyDescent="0.3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 hidden="1" x14ac:dyDescent="0.3">
      <c r="A7" s="1"/>
      <c r="B7" s="1"/>
      <c r="C7" s="4" t="s">
        <v>8</v>
      </c>
      <c r="D7" s="1"/>
      <c r="E7" s="1"/>
    </row>
    <row r="8" spans="1:5" x14ac:dyDescent="0.3">
      <c r="A8" s="5">
        <v>43571</v>
      </c>
      <c r="B8" s="1" t="s">
        <v>151</v>
      </c>
      <c r="C8" s="1" t="s">
        <v>152</v>
      </c>
      <c r="D8" s="6">
        <v>6000000</v>
      </c>
      <c r="E8" s="1"/>
    </row>
    <row r="9" spans="1:5" hidden="1" x14ac:dyDescent="0.3">
      <c r="A9" s="5">
        <v>43602</v>
      </c>
      <c r="B9" s="1" t="s">
        <v>151</v>
      </c>
      <c r="C9" s="1" t="s">
        <v>184</v>
      </c>
      <c r="D9" s="6">
        <v>6000000</v>
      </c>
      <c r="E9" s="1"/>
    </row>
    <row r="10" spans="1:5" hidden="1" x14ac:dyDescent="0.3">
      <c r="A10" s="5"/>
      <c r="B10" s="1"/>
      <c r="C10" s="1" t="s">
        <v>458</v>
      </c>
      <c r="D10" s="6">
        <v>3605</v>
      </c>
      <c r="E10" s="1"/>
    </row>
    <row r="11" spans="1:5" hidden="1" x14ac:dyDescent="0.3">
      <c r="A11" s="5"/>
      <c r="B11" s="1"/>
      <c r="C11" s="1" t="s">
        <v>458</v>
      </c>
      <c r="D11" s="6">
        <v>-4517</v>
      </c>
      <c r="E11" s="1"/>
    </row>
    <row r="12" spans="1:5" hidden="1" x14ac:dyDescent="0.3">
      <c r="A12" s="5">
        <v>43607</v>
      </c>
      <c r="B12" s="1" t="s">
        <v>190</v>
      </c>
      <c r="C12" s="1" t="s">
        <v>434</v>
      </c>
      <c r="D12" s="1"/>
      <c r="E12" s="6">
        <v>745400</v>
      </c>
    </row>
    <row r="13" spans="1:5" x14ac:dyDescent="0.3">
      <c r="A13" s="5">
        <v>43612</v>
      </c>
      <c r="B13" s="1" t="s">
        <v>190</v>
      </c>
      <c r="C13" s="1" t="s">
        <v>435</v>
      </c>
      <c r="D13" s="1"/>
      <c r="E13" s="6">
        <v>748800</v>
      </c>
    </row>
    <row r="14" spans="1:5" x14ac:dyDescent="0.3">
      <c r="A14" s="5">
        <v>43613</v>
      </c>
      <c r="B14" s="1" t="s">
        <v>190</v>
      </c>
      <c r="C14" s="1" t="s">
        <v>436</v>
      </c>
      <c r="D14" s="1"/>
      <c r="E14" s="6">
        <v>33000</v>
      </c>
    </row>
    <row r="15" spans="1:5" hidden="1" x14ac:dyDescent="0.3">
      <c r="A15" s="5">
        <v>43623</v>
      </c>
      <c r="B15" s="1" t="s">
        <v>190</v>
      </c>
      <c r="C15" s="1" t="s">
        <v>437</v>
      </c>
      <c r="D15" s="1"/>
      <c r="E15" s="6">
        <v>42000</v>
      </c>
    </row>
    <row r="16" spans="1:5" hidden="1" x14ac:dyDescent="0.3">
      <c r="A16" s="5">
        <v>43623</v>
      </c>
      <c r="B16" s="1" t="s">
        <v>190</v>
      </c>
      <c r="C16" s="1" t="s">
        <v>438</v>
      </c>
      <c r="D16" s="1"/>
      <c r="E16" s="6">
        <v>164000</v>
      </c>
    </row>
    <row r="17" spans="1:5" hidden="1" x14ac:dyDescent="0.3">
      <c r="A17" s="5">
        <v>43635</v>
      </c>
      <c r="B17" s="1" t="s">
        <v>190</v>
      </c>
      <c r="C17" s="1" t="s">
        <v>439</v>
      </c>
      <c r="D17" s="1"/>
      <c r="E17" s="6">
        <v>191000</v>
      </c>
    </row>
    <row r="18" spans="1:5" hidden="1" x14ac:dyDescent="0.3">
      <c r="A18" s="5">
        <v>43635</v>
      </c>
      <c r="B18" s="1" t="s">
        <v>190</v>
      </c>
      <c r="C18" s="1" t="s">
        <v>440</v>
      </c>
      <c r="D18" s="1"/>
      <c r="E18" s="6">
        <v>252000</v>
      </c>
    </row>
    <row r="19" spans="1:5" x14ac:dyDescent="0.3">
      <c r="A19" s="5">
        <v>43640</v>
      </c>
      <c r="B19" s="1" t="s">
        <v>190</v>
      </c>
      <c r="C19" s="1" t="s">
        <v>435</v>
      </c>
      <c r="D19" s="1"/>
      <c r="E19" s="6">
        <v>748800</v>
      </c>
    </row>
    <row r="20" spans="1:5" hidden="1" x14ac:dyDescent="0.3">
      <c r="A20" s="5">
        <v>43641</v>
      </c>
      <c r="B20" s="1" t="s">
        <v>190</v>
      </c>
      <c r="C20" s="1" t="s">
        <v>441</v>
      </c>
      <c r="D20" s="1"/>
      <c r="E20" s="6">
        <v>99000</v>
      </c>
    </row>
    <row r="21" spans="1:5" hidden="1" x14ac:dyDescent="0.3">
      <c r="A21" s="5">
        <v>43663</v>
      </c>
      <c r="B21" s="1" t="s">
        <v>190</v>
      </c>
      <c r="C21" s="1" t="s">
        <v>442</v>
      </c>
      <c r="D21" s="1"/>
      <c r="E21" s="6">
        <v>572000</v>
      </c>
    </row>
    <row r="22" spans="1:5" x14ac:dyDescent="0.3">
      <c r="A22" s="5">
        <v>43668</v>
      </c>
      <c r="B22" s="1" t="s">
        <v>190</v>
      </c>
      <c r="C22" s="1" t="s">
        <v>435</v>
      </c>
      <c r="D22" s="1"/>
      <c r="E22" s="6">
        <v>748800</v>
      </c>
    </row>
    <row r="23" spans="1:5" hidden="1" x14ac:dyDescent="0.3">
      <c r="A23" s="5">
        <v>43690</v>
      </c>
      <c r="B23" s="1" t="s">
        <v>190</v>
      </c>
      <c r="C23" s="1" t="s">
        <v>443</v>
      </c>
      <c r="D23" s="1"/>
      <c r="E23" s="6">
        <v>72000</v>
      </c>
    </row>
    <row r="24" spans="1:5" hidden="1" x14ac:dyDescent="0.3">
      <c r="A24" s="5">
        <v>43690</v>
      </c>
      <c r="B24" s="1" t="s">
        <v>190</v>
      </c>
      <c r="C24" s="1" t="s">
        <v>444</v>
      </c>
      <c r="D24" s="1"/>
      <c r="E24" s="6">
        <v>172000</v>
      </c>
    </row>
    <row r="25" spans="1:5" x14ac:dyDescent="0.3">
      <c r="A25" s="5">
        <v>43700</v>
      </c>
      <c r="B25" s="1" t="s">
        <v>190</v>
      </c>
      <c r="C25" s="1" t="s">
        <v>445</v>
      </c>
      <c r="D25" s="1"/>
      <c r="E25" s="6">
        <v>24000</v>
      </c>
    </row>
    <row r="26" spans="1:5" x14ac:dyDescent="0.3">
      <c r="A26" s="5">
        <v>43703</v>
      </c>
      <c r="B26" s="1" t="s">
        <v>190</v>
      </c>
      <c r="C26" s="1" t="s">
        <v>435</v>
      </c>
      <c r="D26" s="1"/>
      <c r="E26" s="6">
        <v>748800</v>
      </c>
    </row>
    <row r="27" spans="1:5" x14ac:dyDescent="0.3">
      <c r="A27" s="5">
        <v>43731</v>
      </c>
      <c r="B27" s="1" t="s">
        <v>190</v>
      </c>
      <c r="C27" s="1" t="s">
        <v>435</v>
      </c>
      <c r="D27" s="1"/>
      <c r="E27" s="6">
        <v>915200</v>
      </c>
    </row>
    <row r="28" spans="1:5" hidden="1" x14ac:dyDescent="0.3">
      <c r="A28" s="5">
        <v>43764</v>
      </c>
      <c r="B28" s="1" t="s">
        <v>190</v>
      </c>
      <c r="C28" s="1" t="s">
        <v>446</v>
      </c>
      <c r="D28" s="1"/>
      <c r="E28" s="6">
        <v>990132</v>
      </c>
    </row>
    <row r="29" spans="1:5" x14ac:dyDescent="0.3">
      <c r="A29" s="5">
        <v>43766</v>
      </c>
      <c r="B29" s="1" t="s">
        <v>190</v>
      </c>
      <c r="C29" s="1" t="s">
        <v>435</v>
      </c>
      <c r="D29" s="1"/>
      <c r="E29" s="6">
        <v>931200</v>
      </c>
    </row>
    <row r="30" spans="1:5" x14ac:dyDescent="0.3">
      <c r="A30" s="5">
        <v>43777</v>
      </c>
      <c r="B30" s="1" t="s">
        <v>190</v>
      </c>
      <c r="C30" s="1" t="s">
        <v>447</v>
      </c>
      <c r="D30" s="1"/>
      <c r="E30" s="6">
        <v>84000</v>
      </c>
    </row>
    <row r="31" spans="1:5" hidden="1" x14ac:dyDescent="0.3">
      <c r="A31" s="5">
        <v>43795</v>
      </c>
      <c r="B31" s="1" t="s">
        <v>190</v>
      </c>
      <c r="C31" s="1" t="s">
        <v>448</v>
      </c>
      <c r="D31" s="1"/>
      <c r="E31" s="6">
        <v>1100000</v>
      </c>
    </row>
    <row r="32" spans="1:5" x14ac:dyDescent="0.3">
      <c r="A32" s="5">
        <v>43795</v>
      </c>
      <c r="B32" s="1" t="s">
        <v>190</v>
      </c>
      <c r="C32" s="1" t="s">
        <v>449</v>
      </c>
      <c r="D32" s="1"/>
      <c r="E32" s="6">
        <v>356450</v>
      </c>
    </row>
    <row r="33" spans="1:7" x14ac:dyDescent="0.3">
      <c r="A33" s="5">
        <v>43810</v>
      </c>
      <c r="B33" s="1" t="s">
        <v>190</v>
      </c>
      <c r="C33" s="1" t="s">
        <v>450</v>
      </c>
      <c r="D33" s="1"/>
      <c r="E33" s="6">
        <v>30000</v>
      </c>
    </row>
    <row r="34" spans="1:7" x14ac:dyDescent="0.3">
      <c r="A34" s="5">
        <v>43817</v>
      </c>
      <c r="B34" s="1" t="s">
        <v>190</v>
      </c>
      <c r="C34" s="1" t="s">
        <v>449</v>
      </c>
      <c r="D34" s="1"/>
      <c r="E34" s="6">
        <v>241950</v>
      </c>
    </row>
    <row r="35" spans="1:7" hidden="1" x14ac:dyDescent="0.3">
      <c r="A35" s="5">
        <v>43818</v>
      </c>
      <c r="B35" s="1" t="s">
        <v>190</v>
      </c>
      <c r="C35" s="1" t="s">
        <v>451</v>
      </c>
      <c r="D35" s="1"/>
      <c r="E35" s="6">
        <v>1600468</v>
      </c>
    </row>
    <row r="36" spans="1:7" x14ac:dyDescent="0.3">
      <c r="A36" s="5">
        <v>43822</v>
      </c>
      <c r="B36" s="1" t="s">
        <v>190</v>
      </c>
      <c r="C36" s="1" t="s">
        <v>452</v>
      </c>
      <c r="D36" s="1"/>
      <c r="E36" s="6">
        <v>111000</v>
      </c>
    </row>
    <row r="37" spans="1:7" x14ac:dyDescent="0.3">
      <c r="A37" s="5">
        <v>43823</v>
      </c>
      <c r="B37" s="1" t="s">
        <v>190</v>
      </c>
      <c r="C37" s="1" t="s">
        <v>453</v>
      </c>
      <c r="D37" s="1"/>
      <c r="E37" s="6">
        <v>278005</v>
      </c>
      <c r="G37" s="25"/>
    </row>
    <row r="38" spans="1:7" hidden="1" x14ac:dyDescent="0.3">
      <c r="A38" s="2"/>
      <c r="B38" s="2"/>
      <c r="C38" s="3" t="s">
        <v>433</v>
      </c>
      <c r="D38" s="3"/>
      <c r="E38" s="28">
        <f>SUM(E12:E37)</f>
        <v>12000005</v>
      </c>
    </row>
    <row r="39" spans="1:7" hidden="1" x14ac:dyDescent="0.3">
      <c r="C39" s="29"/>
      <c r="E39" s="27"/>
      <c r="F39" s="25"/>
    </row>
  </sheetData>
  <autoFilter ref="A6:E39">
    <filterColumn colId="2">
      <filters>
        <filter val="부산시 공익사업 전입금(자부담)"/>
        <filter val="자부담 : 각티슈(보영종합유통)"/>
        <filter val="자부담 : 밑반찬-두유(한지이야기)"/>
        <filter val="자부담 : 밑반찬-운송비(부산영도우체국)"/>
        <filter val="자부담 : 밑반찬-포장 광구용기(HD프라텍)"/>
        <filter val="자부담 : 밑반찬-포장용 유리병(소담유리)"/>
        <filter val="자부담 : 밑반찬-현수막(부산새봄광고기획)"/>
        <filter val="자부담 : 봉사자 답례품용 복주머니(문화상회)"/>
        <filter val="자부담 : 자원봉사자 답례품용 유리병(소담유리)"/>
      </filters>
    </filterColumn>
  </autoFilter>
  <mergeCells count="3">
    <mergeCell ref="A2:E2"/>
    <mergeCell ref="A4:B4"/>
    <mergeCell ref="A5:B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C36" sqref="C36"/>
    </sheetView>
  </sheetViews>
  <sheetFormatPr defaultRowHeight="16.5" x14ac:dyDescent="0.3"/>
  <cols>
    <col min="1" max="1" width="12.625" customWidth="1"/>
    <col min="2" max="2" width="19.625" customWidth="1"/>
    <col min="3" max="3" width="50.125" customWidth="1"/>
    <col min="4" max="4" width="12.625" customWidth="1"/>
  </cols>
  <sheetData>
    <row r="2" spans="1:4" ht="20.25" x14ac:dyDescent="0.3">
      <c r="A2" s="30" t="s">
        <v>456</v>
      </c>
      <c r="B2" s="31"/>
      <c r="C2" s="31"/>
      <c r="D2" s="31"/>
    </row>
    <row r="4" spans="1:4" x14ac:dyDescent="0.3">
      <c r="A4" s="32" t="s">
        <v>0</v>
      </c>
      <c r="B4" s="32"/>
    </row>
    <row r="5" spans="1:4" x14ac:dyDescent="0.3">
      <c r="A5" s="32" t="s">
        <v>1</v>
      </c>
      <c r="B5" s="32"/>
    </row>
    <row r="6" spans="1:4" x14ac:dyDescent="0.3">
      <c r="A6" s="3" t="s">
        <v>3</v>
      </c>
      <c r="B6" s="3" t="s">
        <v>4</v>
      </c>
      <c r="C6" s="3" t="s">
        <v>5</v>
      </c>
      <c r="D6" s="3" t="s">
        <v>6</v>
      </c>
    </row>
    <row r="7" spans="1:4" x14ac:dyDescent="0.3">
      <c r="A7" s="1"/>
      <c r="B7" s="1"/>
      <c r="C7" s="4" t="s">
        <v>8</v>
      </c>
      <c r="D7" s="1"/>
    </row>
    <row r="8" spans="1:4" x14ac:dyDescent="0.3">
      <c r="A8" s="5">
        <v>43573</v>
      </c>
      <c r="B8" s="1" t="s">
        <v>161</v>
      </c>
      <c r="C8" s="1" t="s">
        <v>162</v>
      </c>
      <c r="D8" s="6">
        <v>11650</v>
      </c>
    </row>
    <row r="9" spans="1:4" x14ac:dyDescent="0.3">
      <c r="A9" s="5">
        <v>43638</v>
      </c>
      <c r="B9" s="1" t="s">
        <v>161</v>
      </c>
      <c r="C9" s="1" t="s">
        <v>221</v>
      </c>
      <c r="D9" s="6">
        <v>51563</v>
      </c>
    </row>
    <row r="10" spans="1:4" x14ac:dyDescent="0.3">
      <c r="A10" s="5">
        <v>43638</v>
      </c>
      <c r="B10" s="1" t="s">
        <v>161</v>
      </c>
      <c r="C10" s="1" t="s">
        <v>222</v>
      </c>
      <c r="D10" s="6">
        <v>4412</v>
      </c>
    </row>
    <row r="11" spans="1:4" x14ac:dyDescent="0.3">
      <c r="A11" s="5">
        <v>43638</v>
      </c>
      <c r="B11" s="1" t="s">
        <v>161</v>
      </c>
      <c r="C11" s="1" t="s">
        <v>223</v>
      </c>
      <c r="D11" s="6">
        <v>1273</v>
      </c>
    </row>
    <row r="12" spans="1:4" x14ac:dyDescent="0.3">
      <c r="A12" s="5">
        <v>43638</v>
      </c>
      <c r="B12" s="1" t="s">
        <v>161</v>
      </c>
      <c r="C12" s="1" t="s">
        <v>224</v>
      </c>
      <c r="D12" s="6">
        <v>1563</v>
      </c>
    </row>
    <row r="13" spans="1:4" x14ac:dyDescent="0.3">
      <c r="A13" s="5">
        <v>43820</v>
      </c>
      <c r="B13" s="1" t="s">
        <v>161</v>
      </c>
      <c r="C13" s="1" t="s">
        <v>221</v>
      </c>
      <c r="D13" s="6">
        <v>66929</v>
      </c>
    </row>
    <row r="14" spans="1:4" x14ac:dyDescent="0.3">
      <c r="A14" s="5">
        <v>43820</v>
      </c>
      <c r="B14" s="1" t="s">
        <v>161</v>
      </c>
      <c r="C14" s="1" t="s">
        <v>222</v>
      </c>
      <c r="D14" s="6">
        <v>4022</v>
      </c>
    </row>
    <row r="15" spans="1:4" x14ac:dyDescent="0.3">
      <c r="A15" s="5">
        <v>43820</v>
      </c>
      <c r="B15" s="1" t="s">
        <v>161</v>
      </c>
      <c r="C15" s="1" t="s">
        <v>223</v>
      </c>
      <c r="D15" s="6">
        <v>1655</v>
      </c>
    </row>
    <row r="16" spans="1:4" x14ac:dyDescent="0.3">
      <c r="A16" s="5">
        <v>43820</v>
      </c>
      <c r="B16" s="1" t="s">
        <v>161</v>
      </c>
      <c r="C16" s="1" t="s">
        <v>224</v>
      </c>
      <c r="D16" s="6">
        <v>2954</v>
      </c>
    </row>
    <row r="17" spans="1:4" x14ac:dyDescent="0.3">
      <c r="A17" s="2"/>
      <c r="B17" s="2"/>
      <c r="C17" s="3" t="s">
        <v>433</v>
      </c>
      <c r="D17" s="7">
        <f>SUM(D8:D16)</f>
        <v>146021</v>
      </c>
    </row>
  </sheetData>
  <autoFilter ref="A6:D17"/>
  <mergeCells count="3">
    <mergeCell ref="A2:D2"/>
    <mergeCell ref="A4:B4"/>
    <mergeCell ref="A5:B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M29" sqref="M29"/>
    </sheetView>
  </sheetViews>
  <sheetFormatPr defaultRowHeight="16.5" x14ac:dyDescent="0.3"/>
  <cols>
    <col min="1" max="1" width="15.125" customWidth="1"/>
    <col min="2" max="2" width="18.25" customWidth="1"/>
    <col min="3" max="3" width="17.875" customWidth="1"/>
  </cols>
  <sheetData>
    <row r="1" spans="1:3" x14ac:dyDescent="0.3">
      <c r="A1" s="10" t="s">
        <v>457</v>
      </c>
      <c r="B1" s="11" t="s">
        <v>457</v>
      </c>
      <c r="C1" s="21">
        <v>123831975</v>
      </c>
    </row>
    <row r="2" spans="1:3" x14ac:dyDescent="0.3">
      <c r="A2" s="12">
        <v>17609420</v>
      </c>
      <c r="B2" s="9">
        <v>16420830</v>
      </c>
      <c r="C2" s="13">
        <f>SUM(C1+A2-B2)</f>
        <v>125020565</v>
      </c>
    </row>
    <row r="3" spans="1:3" x14ac:dyDescent="0.3">
      <c r="A3" s="12">
        <v>21275895</v>
      </c>
      <c r="B3" s="9">
        <v>14682020</v>
      </c>
      <c r="C3" s="24">
        <f t="shared" ref="C3:C13" si="0">SUM(C2+A3-B3)</f>
        <v>131614440</v>
      </c>
    </row>
    <row r="4" spans="1:3" x14ac:dyDescent="0.3">
      <c r="A4" s="12">
        <v>20729295</v>
      </c>
      <c r="B4" s="9">
        <v>15090410</v>
      </c>
      <c r="C4" s="24">
        <f t="shared" si="0"/>
        <v>137253325</v>
      </c>
    </row>
    <row r="5" spans="1:3" x14ac:dyDescent="0.3">
      <c r="A5" s="12">
        <v>18981750</v>
      </c>
      <c r="B5" s="9">
        <v>14472930</v>
      </c>
      <c r="C5" s="24">
        <f t="shared" si="0"/>
        <v>141762145</v>
      </c>
    </row>
    <row r="6" spans="1:3" x14ac:dyDescent="0.3">
      <c r="A6" s="12">
        <v>22377660</v>
      </c>
      <c r="B6" s="9">
        <v>12658953</v>
      </c>
      <c r="C6" s="24">
        <f t="shared" si="0"/>
        <v>151480852</v>
      </c>
    </row>
    <row r="7" spans="1:3" x14ac:dyDescent="0.3">
      <c r="A7" s="12">
        <v>18078790</v>
      </c>
      <c r="B7" s="9">
        <v>12425790</v>
      </c>
      <c r="C7" s="24">
        <f t="shared" si="0"/>
        <v>157133852</v>
      </c>
    </row>
    <row r="8" spans="1:3" ht="17.25" thickBot="1" x14ac:dyDescent="0.35">
      <c r="A8" s="14">
        <v>18895815</v>
      </c>
      <c r="B8" s="15">
        <v>15115855</v>
      </c>
      <c r="C8" s="24">
        <f t="shared" si="0"/>
        <v>160913812</v>
      </c>
    </row>
    <row r="9" spans="1:3" x14ac:dyDescent="0.3">
      <c r="A9" s="16">
        <v>20493835</v>
      </c>
      <c r="B9" s="17">
        <v>13653050</v>
      </c>
      <c r="C9" s="24">
        <f t="shared" si="0"/>
        <v>167754597</v>
      </c>
    </row>
    <row r="10" spans="1:3" x14ac:dyDescent="0.3">
      <c r="A10" s="12">
        <v>19332320</v>
      </c>
      <c r="B10" s="9">
        <v>12478240</v>
      </c>
      <c r="C10" s="24">
        <f t="shared" si="0"/>
        <v>174608677</v>
      </c>
    </row>
    <row r="11" spans="1:3" x14ac:dyDescent="0.3">
      <c r="A11" s="12">
        <v>19474935</v>
      </c>
      <c r="B11" s="9">
        <v>14271227</v>
      </c>
      <c r="C11" s="24">
        <f t="shared" si="0"/>
        <v>179812385</v>
      </c>
    </row>
    <row r="12" spans="1:3" x14ac:dyDescent="0.3">
      <c r="A12" s="12">
        <v>24337330</v>
      </c>
      <c r="B12" s="9">
        <v>14675900</v>
      </c>
      <c r="C12" s="24">
        <f t="shared" si="0"/>
        <v>189473815</v>
      </c>
    </row>
    <row r="13" spans="1:3" x14ac:dyDescent="0.3">
      <c r="A13" s="12">
        <v>28241005</v>
      </c>
      <c r="B13" s="9">
        <v>42416775</v>
      </c>
      <c r="C13" s="24">
        <f t="shared" si="0"/>
        <v>175298045</v>
      </c>
    </row>
    <row r="14" spans="1:3" ht="17.25" thickBot="1" x14ac:dyDescent="0.35">
      <c r="A14" s="14">
        <v>249828050</v>
      </c>
      <c r="B14" s="15">
        <v>198361980</v>
      </c>
      <c r="C14" s="18"/>
    </row>
    <row r="15" spans="1:3" x14ac:dyDescent="0.3">
      <c r="A15" s="23">
        <v>249828050</v>
      </c>
      <c r="B15" s="20">
        <v>198216871</v>
      </c>
    </row>
    <row r="16" spans="1:3" x14ac:dyDescent="0.3">
      <c r="A16" s="22"/>
      <c r="C16" s="19">
        <v>175443154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후원금지출</vt:lpstr>
      <vt:lpstr>보조금,자부담</vt:lpstr>
      <vt:lpstr>이자,법인세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</dc:creator>
  <cp:lastModifiedBy>Y.S</cp:lastModifiedBy>
  <dcterms:created xsi:type="dcterms:W3CDTF">2020-03-19T04:45:57Z</dcterms:created>
  <dcterms:modified xsi:type="dcterms:W3CDTF">2020-03-31T04:54:31Z</dcterms:modified>
</cp:coreProperties>
</file>